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date1904="1" showInkAnnotation="0" autoCompressPictures="0"/>
  <bookViews>
    <workbookView xWindow="1100" yWindow="2000" windowWidth="24240" windowHeight="14180" tabRatio="500"/>
  </bookViews>
  <sheets>
    <sheet name="All wildlife dung except Ele" sheetId="1" r:id="rId1"/>
    <sheet name="Grass nutrients" sheetId="2" r:id="rId2"/>
    <sheet name="Grass production" sheetId="3" r:id="rId3"/>
    <sheet name="Visibility" sheetId="4" r:id="rId4"/>
    <sheet name="Grass composition" sheetId="5" r:id="rId5"/>
    <sheet name="Dung decay" sheetId="6" r:id="rId6"/>
    <sheet name="Camera trap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8" i="6" l="1"/>
  <c r="T49" i="6"/>
  <c r="T65536" i="6"/>
  <c r="O65536" i="6"/>
  <c r="AT48" i="6"/>
  <c r="AT49" i="6"/>
  <c r="AS48" i="6"/>
  <c r="AS49" i="6"/>
  <c r="AR48" i="6"/>
  <c r="AR49" i="6"/>
  <c r="AP48" i="6"/>
  <c r="AP49" i="6"/>
  <c r="AO48" i="6"/>
  <c r="AO49" i="6"/>
  <c r="AN48" i="6"/>
  <c r="AN49" i="6"/>
  <c r="AL48" i="6"/>
  <c r="AL49" i="6"/>
  <c r="AK48" i="6"/>
  <c r="AK49" i="6"/>
  <c r="AJ48" i="6"/>
  <c r="AJ49" i="6"/>
  <c r="AG48" i="6"/>
  <c r="AG49" i="6"/>
  <c r="AF48" i="6"/>
  <c r="AF49" i="6"/>
  <c r="AE48" i="6"/>
  <c r="AE49" i="6"/>
  <c r="AA48" i="6"/>
  <c r="AA49" i="6"/>
  <c r="Z48" i="6"/>
  <c r="Z49" i="6"/>
  <c r="V48" i="6"/>
  <c r="V49" i="6"/>
  <c r="U48" i="6"/>
  <c r="U49" i="6"/>
</calcChain>
</file>

<file path=xl/sharedStrings.xml><?xml version="1.0" encoding="utf-8"?>
<sst xmlns="http://schemas.openxmlformats.org/spreadsheetml/2006/main" count="821" uniqueCount="97">
  <si>
    <t>Treatment</t>
  </si>
  <si>
    <t>Property</t>
  </si>
  <si>
    <t>Visibility</t>
  </si>
  <si>
    <t>Jessel</t>
  </si>
  <si>
    <t>Mpala</t>
  </si>
  <si>
    <t>JH3C</t>
  </si>
  <si>
    <t>JH6C</t>
  </si>
  <si>
    <t>MH3C</t>
  </si>
  <si>
    <t>MH6C</t>
  </si>
  <si>
    <t>MH9C</t>
  </si>
  <si>
    <t>JL1C</t>
  </si>
  <si>
    <t>JL4C</t>
  </si>
  <si>
    <t>ML1C</t>
  </si>
  <si>
    <t>ML3C</t>
  </si>
  <si>
    <t>ML6C</t>
  </si>
  <si>
    <t>JH2O</t>
  </si>
  <si>
    <t>JH5O</t>
  </si>
  <si>
    <t>MH1O</t>
  </si>
  <si>
    <t>MH5O</t>
  </si>
  <si>
    <t>MH7O</t>
  </si>
  <si>
    <t>JL2O</t>
  </si>
  <si>
    <t>JL3O</t>
  </si>
  <si>
    <t>ML2O</t>
  </si>
  <si>
    <t>ML4O</t>
  </si>
  <si>
    <t>ML5O</t>
  </si>
  <si>
    <t>thin</t>
  </si>
  <si>
    <t>JH1T</t>
  </si>
  <si>
    <t>JH4T</t>
  </si>
  <si>
    <t>MH2T</t>
  </si>
  <si>
    <t>MH4T</t>
  </si>
  <si>
    <t>MH8T</t>
  </si>
  <si>
    <t>clear_high</t>
  </si>
  <si>
    <t>clear_low</t>
  </si>
  <si>
    <t>control_high</t>
  </si>
  <si>
    <t>control_low</t>
  </si>
  <si>
    <t>PlotName</t>
  </si>
  <si>
    <t>Trees_initial</t>
  </si>
  <si>
    <t>Trees_after</t>
  </si>
  <si>
    <t>Grass_prod_total</t>
  </si>
  <si>
    <t>2006_3</t>
  </si>
  <si>
    <t>2006_7</t>
  </si>
  <si>
    <t>2007_2</t>
  </si>
  <si>
    <t>2007_8</t>
  </si>
  <si>
    <t>2008_2</t>
  </si>
  <si>
    <t>2008_8</t>
  </si>
  <si>
    <t>2009_2</t>
  </si>
  <si>
    <t>2009_7</t>
  </si>
  <si>
    <t>2010_2</t>
  </si>
  <si>
    <t>2010_8</t>
  </si>
  <si>
    <t>Site</t>
  </si>
  <si>
    <t>Number</t>
  </si>
  <si>
    <t>ML20</t>
  </si>
  <si>
    <t>ML40</t>
  </si>
  <si>
    <t>ML50</t>
  </si>
  <si>
    <t>MH10</t>
  </si>
  <si>
    <t>MH70</t>
  </si>
  <si>
    <t>MH50</t>
  </si>
  <si>
    <t>Under Grass</t>
  </si>
  <si>
    <t>Weight</t>
  </si>
  <si>
    <t>Date</t>
  </si>
  <si>
    <t>yes</t>
  </si>
  <si>
    <t>no</t>
  </si>
  <si>
    <t>yes  under tree</t>
  </si>
  <si>
    <t>under tree</t>
  </si>
  <si>
    <t>termites/no</t>
  </si>
  <si>
    <t>Intact?</t>
  </si>
  <si>
    <t>Dry?</t>
  </si>
  <si>
    <t>Gone</t>
  </si>
  <si>
    <t>_</t>
  </si>
  <si>
    <t>soil</t>
  </si>
  <si>
    <t>gone</t>
  </si>
  <si>
    <t>Dryness</t>
  </si>
  <si>
    <t>1 = Moist</t>
  </si>
  <si>
    <t>2 = partly dry</t>
  </si>
  <si>
    <t>3 = mostly dry</t>
  </si>
  <si>
    <t>4 = fully dry and brown</t>
  </si>
  <si>
    <t>5 = fully dry and gray</t>
  </si>
  <si>
    <t>zebras per day</t>
  </si>
  <si>
    <t>zebras grazing per day</t>
  </si>
  <si>
    <t>Grass production July-Dec 08</t>
  </si>
  <si>
    <t>Grass production December 07 -July 08</t>
  </si>
  <si>
    <t>P 2010</t>
  </si>
  <si>
    <t>N 2007</t>
  </si>
  <si>
    <t>N 2010</t>
  </si>
  <si>
    <t>P 2007</t>
  </si>
  <si>
    <t>Total Herbaceous Biomass (pin hits)</t>
  </si>
  <si>
    <t>JM1CD</t>
  </si>
  <si>
    <t>JM2CD</t>
  </si>
  <si>
    <t>MM1CD</t>
  </si>
  <si>
    <t>MM2CD</t>
  </si>
  <si>
    <t>MM4CD</t>
  </si>
  <si>
    <t>Relative cover: Brachiaria lachnantha</t>
  </si>
  <si>
    <t>2006_8</t>
  </si>
  <si>
    <t>Relative cover: Lintonia nutans</t>
  </si>
  <si>
    <t>Relative cover: Pennisetum mezianum</t>
  </si>
  <si>
    <t>Relative cover: Pennisetum stramineum</t>
  </si>
  <si>
    <t>Relative cover: Themeda triandra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</si>
</sst>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Lucida Grande"/>
    </font>
    <font>
      <u/>
      <sz val="12"/>
      <color theme="10"/>
      <name val="Lucida Grande"/>
    </font>
    <font>
      <u/>
      <sz val="12"/>
      <color theme="11"/>
      <name val="Lucida Grande"/>
    </font>
    <font>
      <b/>
      <sz val="11"/>
      <name val="Verdana"/>
      <family val="2"/>
    </font>
    <font>
      <b/>
      <sz val="10"/>
      <name val="Verdana"/>
    </font>
    <font>
      <b/>
      <sz val="12"/>
      <name val="Lucida Grande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/>
    <xf numFmtId="0" fontId="3" fillId="0" borderId="1" xfId="0" applyFont="1" applyFill="1" applyBorder="1" applyAlignment="1"/>
    <xf numFmtId="15" fontId="0" fillId="0" borderId="0" xfId="0" applyNumberFormat="1"/>
    <xf numFmtId="0" fontId="3" fillId="0" borderId="0" xfId="0" applyFont="1" applyBorder="1" applyAlignment="1"/>
    <xf numFmtId="0" fontId="3" fillId="0" borderId="2" xfId="0" applyFont="1" applyBorder="1" applyAlignment="1">
      <alignment wrapText="1"/>
    </xf>
    <xf numFmtId="0" fontId="0" fillId="0" borderId="0" xfId="0" applyBorder="1"/>
    <xf numFmtId="0" fontId="0" fillId="0" borderId="2" xfId="0" applyBorder="1"/>
    <xf numFmtId="14" fontId="0" fillId="0" borderId="2" xfId="0" applyNumberFormat="1" applyBorder="1"/>
    <xf numFmtId="14" fontId="0" fillId="0" borderId="0" xfId="0" applyNumberFormat="1" applyBorder="1"/>
    <xf numFmtId="0" fontId="4" fillId="0" borderId="0" xfId="0" applyFont="1"/>
    <xf numFmtId="0" fontId="5" fillId="0" borderId="0" xfId="0" applyFont="1"/>
    <xf numFmtId="2" fontId="0" fillId="0" borderId="0" xfId="0" applyNumberForma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D29" sqref="D29"/>
    </sheetView>
  </sheetViews>
  <sheetFormatPr baseColWidth="10" defaultRowHeight="16" x14ac:dyDescent="0"/>
  <sheetData>
    <row r="1" spans="1:15">
      <c r="A1" t="s">
        <v>0</v>
      </c>
      <c r="B1" t="s">
        <v>35</v>
      </c>
      <c r="C1" t="s">
        <v>1</v>
      </c>
      <c r="D1" t="s">
        <v>36</v>
      </c>
      <c r="E1" t="s">
        <v>37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</row>
    <row r="2" spans="1:15">
      <c r="A2" t="s">
        <v>31</v>
      </c>
      <c r="B2" t="s">
        <v>5</v>
      </c>
      <c r="C2" t="s">
        <v>3</v>
      </c>
      <c r="D2">
        <v>962</v>
      </c>
      <c r="E2">
        <v>0</v>
      </c>
      <c r="F2">
        <v>55</v>
      </c>
      <c r="G2">
        <v>74</v>
      </c>
      <c r="H2">
        <v>36</v>
      </c>
      <c r="I2">
        <v>105</v>
      </c>
      <c r="J2">
        <v>163</v>
      </c>
      <c r="K2">
        <v>98</v>
      </c>
      <c r="L2">
        <v>101</v>
      </c>
      <c r="M2">
        <v>241</v>
      </c>
      <c r="N2">
        <v>87</v>
      </c>
      <c r="O2">
        <v>81</v>
      </c>
    </row>
    <row r="3" spans="1:15">
      <c r="A3" t="s">
        <v>31</v>
      </c>
      <c r="B3" t="s">
        <v>6</v>
      </c>
      <c r="C3" t="s">
        <v>3</v>
      </c>
      <c r="D3">
        <v>622</v>
      </c>
      <c r="E3">
        <v>0</v>
      </c>
      <c r="F3">
        <v>65</v>
      </c>
      <c r="G3">
        <v>60</v>
      </c>
      <c r="H3">
        <v>23</v>
      </c>
      <c r="I3">
        <v>54</v>
      </c>
      <c r="J3">
        <v>115</v>
      </c>
      <c r="K3">
        <v>84</v>
      </c>
      <c r="L3">
        <v>78</v>
      </c>
      <c r="M3">
        <v>216</v>
      </c>
      <c r="N3">
        <v>80</v>
      </c>
      <c r="O3">
        <v>70</v>
      </c>
    </row>
    <row r="4" spans="1:15">
      <c r="A4" t="s">
        <v>31</v>
      </c>
      <c r="B4" t="s">
        <v>7</v>
      </c>
      <c r="C4" t="s">
        <v>4</v>
      </c>
      <c r="D4">
        <v>657</v>
      </c>
      <c r="E4">
        <v>0</v>
      </c>
      <c r="F4">
        <v>84</v>
      </c>
      <c r="G4">
        <v>66</v>
      </c>
      <c r="H4">
        <v>29</v>
      </c>
      <c r="I4">
        <v>17</v>
      </c>
      <c r="J4">
        <v>87</v>
      </c>
      <c r="K4">
        <v>98</v>
      </c>
      <c r="L4">
        <v>81</v>
      </c>
      <c r="M4">
        <v>208</v>
      </c>
      <c r="N4">
        <v>244</v>
      </c>
      <c r="O4">
        <v>68</v>
      </c>
    </row>
    <row r="5" spans="1:15">
      <c r="A5" t="s">
        <v>31</v>
      </c>
      <c r="B5" t="s">
        <v>8</v>
      </c>
      <c r="C5" t="s">
        <v>4</v>
      </c>
      <c r="D5">
        <v>811</v>
      </c>
      <c r="E5">
        <v>0</v>
      </c>
      <c r="F5">
        <v>75</v>
      </c>
      <c r="G5">
        <v>75</v>
      </c>
      <c r="H5">
        <v>34</v>
      </c>
      <c r="I5">
        <v>30</v>
      </c>
      <c r="J5">
        <v>107</v>
      </c>
      <c r="K5">
        <v>99</v>
      </c>
      <c r="L5">
        <v>75</v>
      </c>
      <c r="M5">
        <v>240</v>
      </c>
      <c r="N5">
        <v>171</v>
      </c>
      <c r="O5">
        <v>59</v>
      </c>
    </row>
    <row r="6" spans="1:15">
      <c r="A6" t="s">
        <v>31</v>
      </c>
      <c r="B6" t="s">
        <v>9</v>
      </c>
      <c r="C6" t="s">
        <v>4</v>
      </c>
      <c r="D6">
        <v>695</v>
      </c>
      <c r="E6">
        <v>0</v>
      </c>
      <c r="F6">
        <v>65</v>
      </c>
      <c r="G6">
        <v>68</v>
      </c>
      <c r="H6">
        <v>38</v>
      </c>
      <c r="I6">
        <v>84</v>
      </c>
      <c r="J6">
        <v>88</v>
      </c>
      <c r="K6">
        <v>110</v>
      </c>
      <c r="L6">
        <v>68</v>
      </c>
      <c r="M6">
        <v>115</v>
      </c>
      <c r="N6">
        <v>189</v>
      </c>
      <c r="O6">
        <v>90</v>
      </c>
    </row>
    <row r="7" spans="1:15">
      <c r="A7" t="s">
        <v>32</v>
      </c>
      <c r="B7" t="s">
        <v>10</v>
      </c>
      <c r="C7" t="s">
        <v>3</v>
      </c>
      <c r="D7">
        <v>160</v>
      </c>
      <c r="E7">
        <v>0</v>
      </c>
      <c r="F7">
        <v>189</v>
      </c>
      <c r="G7">
        <v>124</v>
      </c>
      <c r="H7">
        <v>68</v>
      </c>
      <c r="I7">
        <v>65</v>
      </c>
      <c r="J7">
        <v>81</v>
      </c>
      <c r="K7">
        <v>79</v>
      </c>
      <c r="L7">
        <v>92</v>
      </c>
      <c r="M7">
        <v>155</v>
      </c>
      <c r="N7">
        <v>90</v>
      </c>
      <c r="O7">
        <v>100</v>
      </c>
    </row>
    <row r="8" spans="1:15">
      <c r="A8" t="s">
        <v>32</v>
      </c>
      <c r="B8" t="s">
        <v>11</v>
      </c>
      <c r="C8" t="s">
        <v>3</v>
      </c>
      <c r="D8">
        <v>236</v>
      </c>
      <c r="E8">
        <v>0</v>
      </c>
      <c r="F8">
        <v>129</v>
      </c>
      <c r="G8">
        <v>122</v>
      </c>
      <c r="H8">
        <v>33</v>
      </c>
      <c r="I8">
        <v>42</v>
      </c>
      <c r="J8">
        <v>127</v>
      </c>
      <c r="K8">
        <v>101</v>
      </c>
      <c r="L8">
        <v>105</v>
      </c>
      <c r="M8">
        <v>133</v>
      </c>
      <c r="N8">
        <v>207</v>
      </c>
      <c r="O8">
        <v>181</v>
      </c>
    </row>
    <row r="9" spans="1:15">
      <c r="A9" t="s">
        <v>32</v>
      </c>
      <c r="B9" t="s">
        <v>12</v>
      </c>
      <c r="C9" t="s">
        <v>4</v>
      </c>
      <c r="D9">
        <v>226</v>
      </c>
      <c r="E9">
        <v>0</v>
      </c>
      <c r="F9">
        <v>204</v>
      </c>
      <c r="G9">
        <v>116</v>
      </c>
      <c r="H9">
        <v>67</v>
      </c>
      <c r="I9">
        <v>63</v>
      </c>
      <c r="J9">
        <v>107</v>
      </c>
      <c r="K9">
        <v>78</v>
      </c>
      <c r="L9">
        <v>80</v>
      </c>
      <c r="M9">
        <v>96</v>
      </c>
      <c r="N9">
        <v>56</v>
      </c>
      <c r="O9">
        <v>77</v>
      </c>
    </row>
    <row r="10" spans="1:15">
      <c r="A10" t="s">
        <v>32</v>
      </c>
      <c r="B10" t="s">
        <v>13</v>
      </c>
      <c r="C10" t="s">
        <v>4</v>
      </c>
      <c r="D10">
        <v>90</v>
      </c>
      <c r="E10">
        <v>0</v>
      </c>
      <c r="F10">
        <v>182</v>
      </c>
      <c r="G10">
        <v>111</v>
      </c>
      <c r="H10">
        <v>71</v>
      </c>
      <c r="I10">
        <v>33</v>
      </c>
      <c r="J10">
        <v>138</v>
      </c>
      <c r="K10">
        <v>78</v>
      </c>
      <c r="L10">
        <v>110</v>
      </c>
      <c r="M10">
        <v>69</v>
      </c>
      <c r="N10">
        <v>83</v>
      </c>
      <c r="O10">
        <v>76</v>
      </c>
    </row>
    <row r="11" spans="1:15">
      <c r="A11" t="s">
        <v>32</v>
      </c>
      <c r="B11" t="s">
        <v>14</v>
      </c>
      <c r="C11" t="s">
        <v>4</v>
      </c>
      <c r="D11">
        <v>152</v>
      </c>
      <c r="E11">
        <v>0</v>
      </c>
      <c r="F11">
        <v>99</v>
      </c>
      <c r="G11">
        <v>92</v>
      </c>
      <c r="H11">
        <v>109</v>
      </c>
      <c r="I11">
        <v>128</v>
      </c>
      <c r="J11">
        <v>127</v>
      </c>
      <c r="K11">
        <v>87</v>
      </c>
      <c r="L11">
        <v>96</v>
      </c>
      <c r="M11">
        <v>203</v>
      </c>
      <c r="N11">
        <v>163</v>
      </c>
      <c r="O11">
        <v>93</v>
      </c>
    </row>
    <row r="12" spans="1:15">
      <c r="A12" t="s">
        <v>33</v>
      </c>
      <c r="B12" t="s">
        <v>15</v>
      </c>
      <c r="C12" t="s">
        <v>3</v>
      </c>
      <c r="D12">
        <v>638</v>
      </c>
      <c r="E12">
        <v>638</v>
      </c>
      <c r="F12">
        <v>79</v>
      </c>
      <c r="G12">
        <v>30</v>
      </c>
      <c r="H12">
        <v>44</v>
      </c>
      <c r="I12">
        <v>67</v>
      </c>
      <c r="J12">
        <v>118</v>
      </c>
      <c r="K12">
        <v>37</v>
      </c>
      <c r="L12">
        <v>51</v>
      </c>
      <c r="M12">
        <v>135</v>
      </c>
      <c r="N12">
        <v>97</v>
      </c>
      <c r="O12">
        <v>96</v>
      </c>
    </row>
    <row r="13" spans="1:15">
      <c r="A13" t="s">
        <v>33</v>
      </c>
      <c r="B13" t="s">
        <v>16</v>
      </c>
      <c r="C13" t="s">
        <v>3</v>
      </c>
      <c r="D13">
        <v>640</v>
      </c>
      <c r="E13">
        <v>640</v>
      </c>
      <c r="F13">
        <v>53</v>
      </c>
      <c r="G13">
        <v>51</v>
      </c>
      <c r="H13">
        <v>20</v>
      </c>
      <c r="I13">
        <v>46</v>
      </c>
      <c r="J13">
        <v>106</v>
      </c>
      <c r="K13">
        <v>31</v>
      </c>
      <c r="L13">
        <v>33</v>
      </c>
      <c r="M13">
        <v>94</v>
      </c>
      <c r="N13">
        <v>45</v>
      </c>
      <c r="O13">
        <v>31</v>
      </c>
    </row>
    <row r="14" spans="1:15">
      <c r="A14" t="s">
        <v>33</v>
      </c>
      <c r="B14" t="s">
        <v>17</v>
      </c>
      <c r="C14" t="s">
        <v>4</v>
      </c>
      <c r="D14">
        <v>552</v>
      </c>
      <c r="E14">
        <v>552</v>
      </c>
      <c r="F14">
        <v>93</v>
      </c>
      <c r="G14">
        <v>80</v>
      </c>
      <c r="H14">
        <v>42</v>
      </c>
      <c r="I14">
        <v>19</v>
      </c>
      <c r="J14">
        <v>95</v>
      </c>
      <c r="K14">
        <v>65</v>
      </c>
      <c r="L14">
        <v>53</v>
      </c>
      <c r="M14">
        <v>178</v>
      </c>
      <c r="N14">
        <v>166</v>
      </c>
      <c r="O14">
        <v>45</v>
      </c>
    </row>
    <row r="15" spans="1:15">
      <c r="A15" t="s">
        <v>33</v>
      </c>
      <c r="B15" t="s">
        <v>18</v>
      </c>
      <c r="C15" t="s">
        <v>4</v>
      </c>
      <c r="D15">
        <v>799</v>
      </c>
      <c r="E15">
        <v>799</v>
      </c>
      <c r="F15">
        <v>73</v>
      </c>
      <c r="G15">
        <v>49</v>
      </c>
      <c r="H15">
        <v>19</v>
      </c>
      <c r="I15">
        <v>16</v>
      </c>
      <c r="J15">
        <v>56</v>
      </c>
      <c r="K15">
        <v>44</v>
      </c>
      <c r="L15">
        <v>25</v>
      </c>
      <c r="M15">
        <v>99</v>
      </c>
      <c r="N15">
        <v>89</v>
      </c>
      <c r="O15">
        <v>21</v>
      </c>
    </row>
    <row r="16" spans="1:15">
      <c r="A16" t="s">
        <v>33</v>
      </c>
      <c r="B16" t="s">
        <v>19</v>
      </c>
      <c r="C16" t="s">
        <v>4</v>
      </c>
      <c r="D16">
        <v>694</v>
      </c>
      <c r="E16">
        <v>694</v>
      </c>
      <c r="F16">
        <v>75</v>
      </c>
      <c r="G16">
        <v>64</v>
      </c>
      <c r="H16">
        <v>40</v>
      </c>
      <c r="I16">
        <v>33</v>
      </c>
      <c r="J16">
        <v>63</v>
      </c>
      <c r="K16">
        <v>45</v>
      </c>
      <c r="L16">
        <v>25</v>
      </c>
      <c r="M16">
        <v>96</v>
      </c>
      <c r="N16">
        <v>106</v>
      </c>
      <c r="O16">
        <v>57</v>
      </c>
    </row>
    <row r="17" spans="1:15">
      <c r="A17" t="s">
        <v>34</v>
      </c>
      <c r="B17" t="s">
        <v>20</v>
      </c>
      <c r="C17" t="s">
        <v>3</v>
      </c>
      <c r="D17">
        <v>315</v>
      </c>
      <c r="E17">
        <v>315</v>
      </c>
      <c r="F17">
        <v>120</v>
      </c>
      <c r="G17">
        <v>108</v>
      </c>
      <c r="H17">
        <v>32</v>
      </c>
      <c r="I17">
        <v>41</v>
      </c>
      <c r="J17">
        <v>79</v>
      </c>
      <c r="K17">
        <v>44</v>
      </c>
      <c r="L17">
        <v>55</v>
      </c>
      <c r="M17">
        <v>78</v>
      </c>
      <c r="N17">
        <v>82</v>
      </c>
      <c r="O17">
        <v>62</v>
      </c>
    </row>
    <row r="18" spans="1:15">
      <c r="A18" t="s">
        <v>34</v>
      </c>
      <c r="B18" t="s">
        <v>21</v>
      </c>
      <c r="C18" t="s">
        <v>3</v>
      </c>
      <c r="D18">
        <v>127</v>
      </c>
      <c r="E18">
        <v>127</v>
      </c>
      <c r="F18">
        <v>149</v>
      </c>
      <c r="G18">
        <v>106</v>
      </c>
      <c r="H18">
        <v>45</v>
      </c>
      <c r="I18">
        <v>51</v>
      </c>
      <c r="J18">
        <v>103</v>
      </c>
      <c r="K18">
        <v>88</v>
      </c>
      <c r="L18">
        <v>92</v>
      </c>
      <c r="M18">
        <v>144</v>
      </c>
      <c r="N18">
        <v>58</v>
      </c>
      <c r="O18">
        <v>92</v>
      </c>
    </row>
    <row r="19" spans="1:15">
      <c r="A19" t="s">
        <v>34</v>
      </c>
      <c r="B19" t="s">
        <v>22</v>
      </c>
      <c r="C19" t="s">
        <v>4</v>
      </c>
      <c r="D19">
        <v>101</v>
      </c>
      <c r="E19">
        <v>101</v>
      </c>
      <c r="F19">
        <v>160</v>
      </c>
      <c r="G19">
        <v>111</v>
      </c>
      <c r="H19">
        <v>55</v>
      </c>
      <c r="I19">
        <v>44</v>
      </c>
      <c r="J19">
        <v>75</v>
      </c>
      <c r="K19">
        <v>53</v>
      </c>
      <c r="L19">
        <v>85</v>
      </c>
      <c r="M19">
        <v>44</v>
      </c>
      <c r="N19">
        <v>31</v>
      </c>
      <c r="O19">
        <v>48</v>
      </c>
    </row>
    <row r="20" spans="1:15">
      <c r="A20" t="s">
        <v>34</v>
      </c>
      <c r="B20" t="s">
        <v>23</v>
      </c>
      <c r="C20" t="s">
        <v>4</v>
      </c>
      <c r="D20">
        <v>288</v>
      </c>
      <c r="E20">
        <v>288</v>
      </c>
      <c r="F20">
        <v>188</v>
      </c>
      <c r="G20">
        <v>111</v>
      </c>
      <c r="H20">
        <v>55</v>
      </c>
      <c r="I20">
        <v>60</v>
      </c>
      <c r="J20">
        <v>91</v>
      </c>
      <c r="K20">
        <v>93</v>
      </c>
      <c r="L20">
        <v>78</v>
      </c>
      <c r="M20">
        <v>81</v>
      </c>
      <c r="N20">
        <v>80</v>
      </c>
      <c r="O20">
        <v>69</v>
      </c>
    </row>
    <row r="21" spans="1:15">
      <c r="A21" t="s">
        <v>34</v>
      </c>
      <c r="B21" t="s">
        <v>24</v>
      </c>
      <c r="C21" t="s">
        <v>4</v>
      </c>
      <c r="D21">
        <v>167</v>
      </c>
      <c r="E21">
        <v>167</v>
      </c>
      <c r="F21">
        <v>157</v>
      </c>
      <c r="G21">
        <v>152</v>
      </c>
      <c r="H21">
        <v>79</v>
      </c>
      <c r="I21">
        <v>30</v>
      </c>
      <c r="J21">
        <v>73</v>
      </c>
      <c r="K21">
        <v>69</v>
      </c>
      <c r="L21">
        <v>92</v>
      </c>
      <c r="M21">
        <v>154</v>
      </c>
      <c r="N21">
        <v>194</v>
      </c>
      <c r="O21">
        <v>94</v>
      </c>
    </row>
    <row r="22" spans="1:15">
      <c r="A22" t="s">
        <v>25</v>
      </c>
      <c r="B22" t="s">
        <v>26</v>
      </c>
      <c r="C22" t="s">
        <v>3</v>
      </c>
      <c r="D22">
        <v>584</v>
      </c>
      <c r="E22">
        <v>194</v>
      </c>
      <c r="F22">
        <v>61</v>
      </c>
      <c r="G22">
        <v>65</v>
      </c>
      <c r="H22">
        <v>71</v>
      </c>
      <c r="I22">
        <v>85</v>
      </c>
      <c r="J22">
        <v>153</v>
      </c>
      <c r="K22">
        <v>56</v>
      </c>
      <c r="L22">
        <v>89</v>
      </c>
      <c r="M22">
        <v>230</v>
      </c>
      <c r="N22">
        <v>87</v>
      </c>
      <c r="O22">
        <v>85</v>
      </c>
    </row>
    <row r="23" spans="1:15">
      <c r="A23" t="s">
        <v>25</v>
      </c>
      <c r="B23" t="s">
        <v>27</v>
      </c>
      <c r="C23" t="s">
        <v>3</v>
      </c>
      <c r="D23">
        <v>687</v>
      </c>
      <c r="E23">
        <v>229</v>
      </c>
      <c r="F23">
        <v>76</v>
      </c>
      <c r="G23">
        <v>46</v>
      </c>
      <c r="H23">
        <v>34</v>
      </c>
      <c r="I23">
        <v>110</v>
      </c>
      <c r="J23">
        <v>163</v>
      </c>
      <c r="K23">
        <v>58</v>
      </c>
      <c r="L23">
        <v>61</v>
      </c>
      <c r="M23">
        <v>166</v>
      </c>
      <c r="N23">
        <v>87</v>
      </c>
      <c r="O23">
        <v>112</v>
      </c>
    </row>
    <row r="24" spans="1:15">
      <c r="A24" t="s">
        <v>25</v>
      </c>
      <c r="B24" t="s">
        <v>28</v>
      </c>
      <c r="C24" t="s">
        <v>4</v>
      </c>
      <c r="D24">
        <v>524</v>
      </c>
      <c r="E24">
        <v>175</v>
      </c>
      <c r="F24">
        <v>130</v>
      </c>
      <c r="G24">
        <v>134</v>
      </c>
      <c r="H24">
        <v>34</v>
      </c>
      <c r="I24">
        <v>32</v>
      </c>
      <c r="J24">
        <v>86</v>
      </c>
      <c r="K24">
        <v>87</v>
      </c>
      <c r="L24">
        <v>42</v>
      </c>
      <c r="M24">
        <v>185</v>
      </c>
      <c r="N24">
        <v>256</v>
      </c>
      <c r="O24">
        <v>77</v>
      </c>
    </row>
    <row r="25" spans="1:15">
      <c r="A25" t="s">
        <v>25</v>
      </c>
      <c r="B25" t="s">
        <v>29</v>
      </c>
      <c r="C25" t="s">
        <v>4</v>
      </c>
      <c r="D25">
        <v>729</v>
      </c>
      <c r="E25">
        <v>243</v>
      </c>
      <c r="F25">
        <v>53</v>
      </c>
      <c r="G25">
        <v>66</v>
      </c>
      <c r="H25">
        <v>27</v>
      </c>
      <c r="I25">
        <v>18</v>
      </c>
      <c r="J25">
        <v>84</v>
      </c>
      <c r="K25">
        <v>77</v>
      </c>
      <c r="L25">
        <v>58</v>
      </c>
      <c r="M25">
        <v>170</v>
      </c>
      <c r="N25">
        <v>134</v>
      </c>
      <c r="O25">
        <v>31</v>
      </c>
    </row>
    <row r="26" spans="1:15">
      <c r="A26" t="s">
        <v>25</v>
      </c>
      <c r="B26" t="s">
        <v>30</v>
      </c>
      <c r="C26" t="s">
        <v>4</v>
      </c>
      <c r="D26">
        <v>539</v>
      </c>
      <c r="E26">
        <v>179</v>
      </c>
      <c r="F26">
        <v>85</v>
      </c>
      <c r="G26">
        <v>55</v>
      </c>
      <c r="H26">
        <v>28</v>
      </c>
      <c r="I26">
        <v>109</v>
      </c>
      <c r="J26">
        <v>77</v>
      </c>
      <c r="K26">
        <v>65</v>
      </c>
      <c r="L26">
        <v>54</v>
      </c>
      <c r="M26">
        <v>177</v>
      </c>
      <c r="N26">
        <v>177</v>
      </c>
      <c r="O26">
        <v>112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" sqref="G1"/>
    </sheetView>
  </sheetViews>
  <sheetFormatPr baseColWidth="10" defaultRowHeight="16" x14ac:dyDescent="0"/>
  <sheetData>
    <row r="1" spans="1:7">
      <c r="A1" t="s">
        <v>0</v>
      </c>
      <c r="B1" t="s">
        <v>35</v>
      </c>
      <c r="C1" t="s">
        <v>1</v>
      </c>
      <c r="D1" t="s">
        <v>82</v>
      </c>
      <c r="E1" t="s">
        <v>83</v>
      </c>
      <c r="F1" t="s">
        <v>84</v>
      </c>
      <c r="G1" t="s">
        <v>81</v>
      </c>
    </row>
    <row r="2" spans="1:7">
      <c r="A2" t="s">
        <v>31</v>
      </c>
      <c r="B2" t="s">
        <v>5</v>
      </c>
      <c r="C2" t="s">
        <v>3</v>
      </c>
      <c r="D2">
        <v>1.54</v>
      </c>
      <c r="E2">
        <v>1.52</v>
      </c>
      <c r="F2">
        <v>0.15</v>
      </c>
      <c r="G2">
        <v>0.1</v>
      </c>
    </row>
    <row r="3" spans="1:7">
      <c r="A3" t="s">
        <v>31</v>
      </c>
      <c r="B3" t="s">
        <v>6</v>
      </c>
      <c r="C3" t="s">
        <v>3</v>
      </c>
      <c r="D3">
        <v>1.5</v>
      </c>
      <c r="E3">
        <v>2.1</v>
      </c>
      <c r="F3">
        <v>0.14000000000000001</v>
      </c>
      <c r="G3">
        <v>0.11</v>
      </c>
    </row>
    <row r="4" spans="1:7">
      <c r="A4" t="s">
        <v>31</v>
      </c>
      <c r="B4" t="s">
        <v>7</v>
      </c>
      <c r="C4" t="s">
        <v>4</v>
      </c>
      <c r="D4">
        <v>1.74</v>
      </c>
      <c r="E4">
        <v>1.5</v>
      </c>
      <c r="F4">
        <v>0.155</v>
      </c>
      <c r="G4">
        <v>0.11</v>
      </c>
    </row>
    <row r="5" spans="1:7">
      <c r="A5" t="s">
        <v>31</v>
      </c>
      <c r="B5" t="s">
        <v>8</v>
      </c>
      <c r="C5" t="s">
        <v>4</v>
      </c>
      <c r="D5">
        <v>1.6</v>
      </c>
      <c r="E5">
        <v>1.68</v>
      </c>
      <c r="F5">
        <v>0.14499999999999999</v>
      </c>
      <c r="G5">
        <v>0.09</v>
      </c>
    </row>
    <row r="6" spans="1:7">
      <c r="A6" t="s">
        <v>31</v>
      </c>
      <c r="B6" t="s">
        <v>9</v>
      </c>
      <c r="C6" t="s">
        <v>4</v>
      </c>
      <c r="D6">
        <v>1.39</v>
      </c>
      <c r="E6">
        <v>1.39</v>
      </c>
      <c r="G6">
        <v>0.11</v>
      </c>
    </row>
    <row r="7" spans="1:7">
      <c r="A7" t="s">
        <v>32</v>
      </c>
      <c r="B7" t="s">
        <v>10</v>
      </c>
      <c r="C7" t="s">
        <v>3</v>
      </c>
      <c r="E7">
        <v>2</v>
      </c>
      <c r="F7">
        <v>0.14000000000000001</v>
      </c>
      <c r="G7">
        <v>0.12</v>
      </c>
    </row>
    <row r="8" spans="1:7">
      <c r="A8" t="s">
        <v>32</v>
      </c>
      <c r="B8" t="s">
        <v>11</v>
      </c>
      <c r="C8" t="s">
        <v>3</v>
      </c>
      <c r="D8">
        <v>1.51</v>
      </c>
      <c r="E8">
        <v>1.89</v>
      </c>
      <c r="F8">
        <v>0.14499999999999999</v>
      </c>
      <c r="G8">
        <v>0.11</v>
      </c>
    </row>
    <row r="9" spans="1:7">
      <c r="A9" t="s">
        <v>32</v>
      </c>
      <c r="B9" t="s">
        <v>12</v>
      </c>
      <c r="C9" t="s">
        <v>4</v>
      </c>
      <c r="D9">
        <v>1.4850000000000001</v>
      </c>
      <c r="E9">
        <v>2.2599999999999998</v>
      </c>
      <c r="F9">
        <v>0.15</v>
      </c>
      <c r="G9">
        <v>0.12</v>
      </c>
    </row>
    <row r="10" spans="1:7">
      <c r="A10" t="s">
        <v>32</v>
      </c>
      <c r="B10" t="s">
        <v>13</v>
      </c>
      <c r="C10" t="s">
        <v>4</v>
      </c>
      <c r="D10">
        <v>1.4950000000000001</v>
      </c>
      <c r="E10">
        <v>2.1800000000000002</v>
      </c>
      <c r="F10">
        <v>0.15</v>
      </c>
      <c r="G10">
        <v>0.1</v>
      </c>
    </row>
    <row r="11" spans="1:7">
      <c r="A11" t="s">
        <v>32</v>
      </c>
      <c r="B11" t="s">
        <v>14</v>
      </c>
      <c r="C11" t="s">
        <v>4</v>
      </c>
      <c r="D11">
        <v>1.4350000000000001</v>
      </c>
      <c r="E11">
        <v>1.23</v>
      </c>
      <c r="F11">
        <v>0.14499999999999999</v>
      </c>
      <c r="G11">
        <v>0.11</v>
      </c>
    </row>
    <row r="12" spans="1:7">
      <c r="A12" t="s">
        <v>33</v>
      </c>
      <c r="B12" t="s">
        <v>15</v>
      </c>
      <c r="C12" t="s">
        <v>3</v>
      </c>
      <c r="D12">
        <v>1.77</v>
      </c>
      <c r="E12">
        <v>1.68</v>
      </c>
      <c r="F12">
        <v>0.14000000000000001</v>
      </c>
      <c r="G12">
        <v>0.11</v>
      </c>
    </row>
    <row r="13" spans="1:7">
      <c r="A13" t="s">
        <v>33</v>
      </c>
      <c r="B13" t="s">
        <v>16</v>
      </c>
      <c r="C13" t="s">
        <v>3</v>
      </c>
      <c r="D13">
        <v>1.605</v>
      </c>
      <c r="E13">
        <v>1.76</v>
      </c>
      <c r="F13">
        <v>0.125</v>
      </c>
      <c r="G13">
        <v>0.11</v>
      </c>
    </row>
    <row r="14" spans="1:7">
      <c r="A14" t="s">
        <v>33</v>
      </c>
      <c r="B14" t="s">
        <v>17</v>
      </c>
      <c r="C14" t="s">
        <v>4</v>
      </c>
      <c r="D14">
        <v>1.675</v>
      </c>
      <c r="E14">
        <v>1.79</v>
      </c>
      <c r="F14">
        <v>0.13500000000000001</v>
      </c>
      <c r="G14">
        <v>0.08</v>
      </c>
    </row>
    <row r="15" spans="1:7">
      <c r="A15" t="s">
        <v>33</v>
      </c>
      <c r="B15" t="s">
        <v>18</v>
      </c>
      <c r="C15" t="s">
        <v>4</v>
      </c>
      <c r="D15">
        <v>1.7549999999999999</v>
      </c>
      <c r="E15">
        <v>1.73</v>
      </c>
      <c r="F15">
        <v>0.155</v>
      </c>
      <c r="G15">
        <v>0.1</v>
      </c>
    </row>
    <row r="16" spans="1:7">
      <c r="A16" t="s">
        <v>33</v>
      </c>
      <c r="B16" t="s">
        <v>19</v>
      </c>
      <c r="C16" t="s">
        <v>4</v>
      </c>
      <c r="D16">
        <v>1.9450000000000001</v>
      </c>
      <c r="E16">
        <v>1.34</v>
      </c>
      <c r="F16">
        <v>0.14000000000000001</v>
      </c>
      <c r="G16">
        <v>0.1</v>
      </c>
    </row>
    <row r="17" spans="1:7">
      <c r="A17" t="s">
        <v>34</v>
      </c>
      <c r="B17" t="s">
        <v>20</v>
      </c>
      <c r="C17" t="s">
        <v>3</v>
      </c>
      <c r="D17">
        <v>1.645</v>
      </c>
      <c r="E17">
        <v>2.36</v>
      </c>
      <c r="F17">
        <v>0.155</v>
      </c>
      <c r="G17">
        <v>0.1</v>
      </c>
    </row>
    <row r="18" spans="1:7">
      <c r="A18" t="s">
        <v>34</v>
      </c>
      <c r="B18" t="s">
        <v>21</v>
      </c>
      <c r="C18" t="s">
        <v>3</v>
      </c>
      <c r="D18">
        <v>1.61</v>
      </c>
      <c r="E18">
        <v>2.13</v>
      </c>
      <c r="F18">
        <v>0.15</v>
      </c>
      <c r="G18">
        <v>0.11</v>
      </c>
    </row>
    <row r="19" spans="1:7">
      <c r="A19" t="s">
        <v>34</v>
      </c>
      <c r="B19" t="s">
        <v>22</v>
      </c>
      <c r="C19" t="s">
        <v>4</v>
      </c>
      <c r="D19">
        <v>1.61</v>
      </c>
      <c r="E19">
        <v>1.97</v>
      </c>
      <c r="F19">
        <v>0.14499999999999999</v>
      </c>
      <c r="G19">
        <v>0.11</v>
      </c>
    </row>
    <row r="20" spans="1:7">
      <c r="A20" t="s">
        <v>34</v>
      </c>
      <c r="B20" t="s">
        <v>23</v>
      </c>
      <c r="C20" t="s">
        <v>4</v>
      </c>
      <c r="D20">
        <v>1.85</v>
      </c>
      <c r="E20">
        <v>2.02</v>
      </c>
      <c r="F20">
        <v>0.13</v>
      </c>
      <c r="G20">
        <v>0.09</v>
      </c>
    </row>
    <row r="21" spans="1:7">
      <c r="A21" t="s">
        <v>34</v>
      </c>
      <c r="B21" t="s">
        <v>24</v>
      </c>
      <c r="C21" t="s">
        <v>4</v>
      </c>
      <c r="D21">
        <v>1.575</v>
      </c>
      <c r="E21">
        <v>1.89</v>
      </c>
      <c r="F21">
        <v>0.14499999999999999</v>
      </c>
      <c r="G21">
        <v>0.09</v>
      </c>
    </row>
    <row r="22" spans="1:7">
      <c r="A22" t="s">
        <v>25</v>
      </c>
      <c r="B22" t="s">
        <v>26</v>
      </c>
      <c r="C22" t="s">
        <v>3</v>
      </c>
      <c r="D22">
        <v>1.63</v>
      </c>
      <c r="E22">
        <v>1.86</v>
      </c>
      <c r="F22">
        <v>0.185</v>
      </c>
      <c r="G22">
        <v>0.11</v>
      </c>
    </row>
    <row r="23" spans="1:7">
      <c r="A23" t="s">
        <v>25</v>
      </c>
      <c r="B23" t="s">
        <v>27</v>
      </c>
      <c r="C23" t="s">
        <v>3</v>
      </c>
      <c r="D23">
        <v>1.8149999999999999</v>
      </c>
      <c r="E23">
        <v>2</v>
      </c>
      <c r="F23">
        <v>0.14000000000000001</v>
      </c>
      <c r="G23">
        <v>0.11</v>
      </c>
    </row>
    <row r="24" spans="1:7">
      <c r="A24" t="s">
        <v>25</v>
      </c>
      <c r="B24" t="s">
        <v>28</v>
      </c>
      <c r="C24" t="s">
        <v>4</v>
      </c>
      <c r="D24">
        <v>1.82</v>
      </c>
      <c r="E24">
        <v>1.79</v>
      </c>
      <c r="F24">
        <v>0.14000000000000001</v>
      </c>
      <c r="G24">
        <v>0.08</v>
      </c>
    </row>
    <row r="25" spans="1:7">
      <c r="A25" t="s">
        <v>25</v>
      </c>
      <c r="B25" t="s">
        <v>29</v>
      </c>
      <c r="C25" t="s">
        <v>4</v>
      </c>
      <c r="D25">
        <v>1.7350000000000001</v>
      </c>
      <c r="E25">
        <v>1.52</v>
      </c>
      <c r="F25">
        <v>0.155</v>
      </c>
      <c r="G25">
        <v>0.08</v>
      </c>
    </row>
    <row r="26" spans="1:7">
      <c r="A26" t="s">
        <v>25</v>
      </c>
      <c r="B26" t="s">
        <v>30</v>
      </c>
      <c r="C26" t="s">
        <v>4</v>
      </c>
      <c r="D26">
        <v>1.65</v>
      </c>
      <c r="E26">
        <v>1.58</v>
      </c>
      <c r="F26">
        <v>0.14499999999999999</v>
      </c>
      <c r="G26">
        <v>0.1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2" sqref="D2"/>
    </sheetView>
  </sheetViews>
  <sheetFormatPr baseColWidth="10" defaultRowHeight="16" x14ac:dyDescent="0"/>
  <cols>
    <col min="6" max="6" width="13.375" customWidth="1"/>
  </cols>
  <sheetData>
    <row r="1" spans="1:6">
      <c r="A1" t="s">
        <v>0</v>
      </c>
      <c r="B1" t="s">
        <v>35</v>
      </c>
      <c r="C1" t="s">
        <v>1</v>
      </c>
      <c r="D1" t="s">
        <v>80</v>
      </c>
      <c r="E1" t="s">
        <v>79</v>
      </c>
      <c r="F1" t="s">
        <v>38</v>
      </c>
    </row>
    <row r="2" spans="1:6">
      <c r="A2" t="s">
        <v>31</v>
      </c>
      <c r="B2" t="s">
        <v>5</v>
      </c>
      <c r="C2" t="s">
        <v>3</v>
      </c>
      <c r="D2">
        <v>93.33</v>
      </c>
      <c r="E2">
        <v>330.67</v>
      </c>
      <c r="F2">
        <v>424</v>
      </c>
    </row>
    <row r="3" spans="1:6">
      <c r="A3" t="s">
        <v>31</v>
      </c>
      <c r="B3" t="s">
        <v>6</v>
      </c>
      <c r="C3" t="s">
        <v>3</v>
      </c>
      <c r="D3">
        <v>90</v>
      </c>
      <c r="E3">
        <v>373.33</v>
      </c>
      <c r="F3">
        <v>463.33</v>
      </c>
    </row>
    <row r="4" spans="1:6">
      <c r="A4" t="s">
        <v>31</v>
      </c>
      <c r="B4" t="s">
        <v>7</v>
      </c>
      <c r="C4" t="s">
        <v>4</v>
      </c>
      <c r="D4">
        <v>154.66999999999999</v>
      </c>
      <c r="E4">
        <v>197.33</v>
      </c>
      <c r="F4">
        <v>352</v>
      </c>
    </row>
    <row r="5" spans="1:6">
      <c r="A5" t="s">
        <v>31</v>
      </c>
      <c r="B5" t="s">
        <v>8</v>
      </c>
      <c r="C5" t="s">
        <v>4</v>
      </c>
      <c r="D5">
        <v>101.33</v>
      </c>
      <c r="E5">
        <v>364</v>
      </c>
      <c r="F5">
        <v>465.33</v>
      </c>
    </row>
    <row r="6" spans="1:6">
      <c r="A6" t="s">
        <v>31</v>
      </c>
      <c r="B6" t="s">
        <v>9</v>
      </c>
      <c r="C6" t="s">
        <v>4</v>
      </c>
      <c r="D6">
        <v>109.33</v>
      </c>
      <c r="E6">
        <v>220</v>
      </c>
      <c r="F6">
        <v>329.33</v>
      </c>
    </row>
    <row r="7" spans="1:6">
      <c r="A7" t="s">
        <v>32</v>
      </c>
      <c r="B7" t="s">
        <v>10</v>
      </c>
      <c r="C7" t="s">
        <v>3</v>
      </c>
      <c r="D7">
        <v>158.66999999999999</v>
      </c>
      <c r="E7">
        <v>281.33</v>
      </c>
      <c r="F7">
        <v>440</v>
      </c>
    </row>
    <row r="8" spans="1:6">
      <c r="A8" t="s">
        <v>32</v>
      </c>
      <c r="B8" t="s">
        <v>11</v>
      </c>
      <c r="C8" t="s">
        <v>3</v>
      </c>
      <c r="D8">
        <v>98.67</v>
      </c>
      <c r="E8">
        <v>177.33</v>
      </c>
      <c r="F8">
        <v>276</v>
      </c>
    </row>
    <row r="9" spans="1:6">
      <c r="A9" t="s">
        <v>32</v>
      </c>
      <c r="B9" t="s">
        <v>12</v>
      </c>
      <c r="C9" t="s">
        <v>4</v>
      </c>
      <c r="D9">
        <v>153.33000000000001</v>
      </c>
      <c r="E9">
        <v>269.33</v>
      </c>
      <c r="F9">
        <v>422.67</v>
      </c>
    </row>
    <row r="10" spans="1:6">
      <c r="A10" t="s">
        <v>32</v>
      </c>
      <c r="B10" t="s">
        <v>13</v>
      </c>
      <c r="C10" t="s">
        <v>4</v>
      </c>
      <c r="D10">
        <v>84</v>
      </c>
      <c r="E10">
        <v>173.33</v>
      </c>
      <c r="F10">
        <v>257.33</v>
      </c>
    </row>
    <row r="11" spans="1:6">
      <c r="A11" t="s">
        <v>32</v>
      </c>
      <c r="B11" t="s">
        <v>14</v>
      </c>
      <c r="C11" t="s">
        <v>4</v>
      </c>
      <c r="D11">
        <v>60</v>
      </c>
      <c r="E11">
        <v>114.67</v>
      </c>
      <c r="F11">
        <v>174.67</v>
      </c>
    </row>
    <row r="12" spans="1:6">
      <c r="A12" t="s">
        <v>33</v>
      </c>
      <c r="B12" t="s">
        <v>15</v>
      </c>
      <c r="C12" t="s">
        <v>3</v>
      </c>
      <c r="D12">
        <v>36</v>
      </c>
      <c r="E12">
        <v>92</v>
      </c>
      <c r="F12">
        <v>128</v>
      </c>
    </row>
    <row r="13" spans="1:6">
      <c r="A13" t="s">
        <v>33</v>
      </c>
      <c r="B13" t="s">
        <v>16</v>
      </c>
      <c r="C13" t="s">
        <v>3</v>
      </c>
      <c r="D13">
        <v>84</v>
      </c>
      <c r="E13">
        <v>209.33</v>
      </c>
      <c r="F13">
        <v>293.33</v>
      </c>
    </row>
    <row r="14" spans="1:6">
      <c r="A14" t="s">
        <v>33</v>
      </c>
      <c r="B14" t="s">
        <v>17</v>
      </c>
      <c r="C14" t="s">
        <v>4</v>
      </c>
      <c r="D14">
        <v>96</v>
      </c>
      <c r="E14">
        <v>174.67</v>
      </c>
      <c r="F14">
        <v>270.67</v>
      </c>
    </row>
    <row r="15" spans="1:6">
      <c r="A15" t="s">
        <v>33</v>
      </c>
      <c r="B15" t="s">
        <v>18</v>
      </c>
      <c r="C15" t="s">
        <v>4</v>
      </c>
      <c r="D15">
        <v>57.33</v>
      </c>
      <c r="E15">
        <v>149.33000000000001</v>
      </c>
      <c r="F15">
        <v>206.67</v>
      </c>
    </row>
    <row r="16" spans="1:6">
      <c r="A16" t="s">
        <v>33</v>
      </c>
      <c r="B16" t="s">
        <v>19</v>
      </c>
      <c r="C16" t="s">
        <v>4</v>
      </c>
      <c r="D16">
        <v>62.67</v>
      </c>
      <c r="E16">
        <v>194.67</v>
      </c>
      <c r="F16">
        <v>257.33</v>
      </c>
    </row>
    <row r="17" spans="1:6">
      <c r="A17" t="s">
        <v>34</v>
      </c>
      <c r="B17" t="s">
        <v>20</v>
      </c>
      <c r="C17" t="s">
        <v>3</v>
      </c>
      <c r="D17">
        <v>94.67</v>
      </c>
      <c r="E17">
        <v>204</v>
      </c>
      <c r="F17">
        <v>298.67</v>
      </c>
    </row>
    <row r="18" spans="1:6">
      <c r="A18" t="s">
        <v>34</v>
      </c>
      <c r="B18" t="s">
        <v>21</v>
      </c>
      <c r="C18" t="s">
        <v>3</v>
      </c>
      <c r="D18">
        <v>45.33</v>
      </c>
      <c r="E18">
        <v>177.33</v>
      </c>
      <c r="F18">
        <v>222.67</v>
      </c>
    </row>
    <row r="19" spans="1:6">
      <c r="A19" t="s">
        <v>34</v>
      </c>
      <c r="B19" t="s">
        <v>22</v>
      </c>
      <c r="C19" t="s">
        <v>4</v>
      </c>
      <c r="D19">
        <v>122.67</v>
      </c>
      <c r="E19">
        <v>146.66999999999999</v>
      </c>
      <c r="F19">
        <v>269.33</v>
      </c>
    </row>
    <row r="20" spans="1:6">
      <c r="A20" t="s">
        <v>34</v>
      </c>
      <c r="B20" t="s">
        <v>23</v>
      </c>
      <c r="C20" t="s">
        <v>4</v>
      </c>
      <c r="D20">
        <v>50.67</v>
      </c>
      <c r="E20">
        <v>225.33</v>
      </c>
      <c r="F20">
        <v>276</v>
      </c>
    </row>
    <row r="21" spans="1:6">
      <c r="A21" t="s">
        <v>34</v>
      </c>
      <c r="B21" t="s">
        <v>24</v>
      </c>
      <c r="C21" t="s">
        <v>4</v>
      </c>
      <c r="D21">
        <v>73.33</v>
      </c>
      <c r="E21">
        <v>157.33000000000001</v>
      </c>
      <c r="F21">
        <v>230.67</v>
      </c>
    </row>
    <row r="22" spans="1:6">
      <c r="A22" t="s">
        <v>25</v>
      </c>
      <c r="B22" t="s">
        <v>26</v>
      </c>
      <c r="C22" t="s">
        <v>3</v>
      </c>
      <c r="D22">
        <v>222.67</v>
      </c>
      <c r="E22">
        <v>185.33</v>
      </c>
      <c r="F22">
        <v>408</v>
      </c>
    </row>
    <row r="23" spans="1:6">
      <c r="A23" t="s">
        <v>25</v>
      </c>
      <c r="B23" t="s">
        <v>27</v>
      </c>
      <c r="C23" t="s">
        <v>3</v>
      </c>
      <c r="D23">
        <v>104</v>
      </c>
      <c r="E23">
        <v>189.33</v>
      </c>
      <c r="F23">
        <v>293.33</v>
      </c>
    </row>
    <row r="24" spans="1:6">
      <c r="A24" t="s">
        <v>25</v>
      </c>
      <c r="B24" t="s">
        <v>28</v>
      </c>
      <c r="C24" t="s">
        <v>4</v>
      </c>
      <c r="D24">
        <v>117.33</v>
      </c>
      <c r="E24">
        <v>229.33</v>
      </c>
      <c r="F24">
        <v>346.67</v>
      </c>
    </row>
    <row r="25" spans="1:6">
      <c r="A25" t="s">
        <v>25</v>
      </c>
      <c r="B25" t="s">
        <v>29</v>
      </c>
      <c r="C25" t="s">
        <v>4</v>
      </c>
      <c r="D25">
        <v>89.33</v>
      </c>
      <c r="E25">
        <v>248</v>
      </c>
      <c r="F25">
        <v>337.33</v>
      </c>
    </row>
    <row r="26" spans="1:6">
      <c r="A26" t="s">
        <v>25</v>
      </c>
      <c r="B26" t="s">
        <v>30</v>
      </c>
      <c r="C26" t="s">
        <v>4</v>
      </c>
      <c r="D26">
        <v>69.33</v>
      </c>
      <c r="E26">
        <v>253.33</v>
      </c>
      <c r="F26">
        <v>322.67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21" sqref="F21"/>
    </sheetView>
  </sheetViews>
  <sheetFormatPr baseColWidth="10" defaultRowHeight="16" x14ac:dyDescent="0"/>
  <sheetData>
    <row r="1" spans="1:4">
      <c r="A1" t="s">
        <v>0</v>
      </c>
      <c r="B1" t="s">
        <v>35</v>
      </c>
      <c r="C1" t="s">
        <v>1</v>
      </c>
      <c r="D1" t="s">
        <v>2</v>
      </c>
    </row>
    <row r="2" spans="1:4">
      <c r="A2" t="s">
        <v>31</v>
      </c>
      <c r="B2" t="s">
        <v>5</v>
      </c>
      <c r="C2" t="s">
        <v>3</v>
      </c>
      <c r="D2">
        <v>43.6</v>
      </c>
    </row>
    <row r="3" spans="1:4">
      <c r="A3" t="s">
        <v>31</v>
      </c>
      <c r="B3" t="s">
        <v>6</v>
      </c>
      <c r="C3" t="s">
        <v>3</v>
      </c>
      <c r="D3">
        <v>46.5</v>
      </c>
    </row>
    <row r="4" spans="1:4">
      <c r="A4" t="s">
        <v>31</v>
      </c>
      <c r="B4" t="s">
        <v>7</v>
      </c>
      <c r="C4" t="s">
        <v>4</v>
      </c>
      <c r="D4">
        <v>45.6</v>
      </c>
    </row>
    <row r="5" spans="1:4">
      <c r="A5" t="s">
        <v>31</v>
      </c>
      <c r="B5" t="s">
        <v>8</v>
      </c>
      <c r="C5" t="s">
        <v>4</v>
      </c>
      <c r="D5">
        <v>44.6</v>
      </c>
    </row>
    <row r="6" spans="1:4">
      <c r="A6" t="s">
        <v>31</v>
      </c>
      <c r="B6" t="s">
        <v>9</v>
      </c>
      <c r="C6" t="s">
        <v>4</v>
      </c>
      <c r="D6">
        <v>47.8</v>
      </c>
    </row>
    <row r="7" spans="1:4">
      <c r="A7" t="s">
        <v>32</v>
      </c>
      <c r="B7" t="s">
        <v>10</v>
      </c>
      <c r="C7" t="s">
        <v>3</v>
      </c>
      <c r="D7">
        <v>45.7</v>
      </c>
    </row>
    <row r="8" spans="1:4">
      <c r="A8" t="s">
        <v>32</v>
      </c>
      <c r="B8" t="s">
        <v>11</v>
      </c>
      <c r="C8" t="s">
        <v>3</v>
      </c>
      <c r="D8">
        <v>59.4</v>
      </c>
    </row>
    <row r="9" spans="1:4">
      <c r="A9" t="s">
        <v>32</v>
      </c>
      <c r="B9" t="s">
        <v>12</v>
      </c>
      <c r="C9" t="s">
        <v>4</v>
      </c>
      <c r="D9">
        <v>59.4</v>
      </c>
    </row>
    <row r="10" spans="1:4">
      <c r="A10" t="s">
        <v>32</v>
      </c>
      <c r="B10" t="s">
        <v>13</v>
      </c>
      <c r="C10" t="s">
        <v>4</v>
      </c>
      <c r="D10">
        <v>79</v>
      </c>
    </row>
    <row r="11" spans="1:4">
      <c r="A11" t="s">
        <v>32</v>
      </c>
      <c r="B11" t="s">
        <v>14</v>
      </c>
      <c r="C11" t="s">
        <v>4</v>
      </c>
      <c r="D11">
        <v>64.400000000000006</v>
      </c>
    </row>
    <row r="12" spans="1:4">
      <c r="A12" t="s">
        <v>33</v>
      </c>
      <c r="B12" t="s">
        <v>15</v>
      </c>
      <c r="C12" t="s">
        <v>3</v>
      </c>
      <c r="D12">
        <v>16.399999999999999</v>
      </c>
    </row>
    <row r="13" spans="1:4">
      <c r="A13" t="s">
        <v>33</v>
      </c>
      <c r="B13" t="s">
        <v>16</v>
      </c>
      <c r="C13" t="s">
        <v>3</v>
      </c>
      <c r="D13">
        <v>24.1</v>
      </c>
    </row>
    <row r="14" spans="1:4">
      <c r="A14" t="s">
        <v>33</v>
      </c>
      <c r="B14" t="s">
        <v>17</v>
      </c>
      <c r="C14" t="s">
        <v>4</v>
      </c>
      <c r="D14">
        <v>21.4</v>
      </c>
    </row>
    <row r="15" spans="1:4">
      <c r="A15" t="s">
        <v>33</v>
      </c>
      <c r="B15" t="s">
        <v>18</v>
      </c>
      <c r="C15" t="s">
        <v>4</v>
      </c>
      <c r="D15">
        <v>16.5</v>
      </c>
    </row>
    <row r="16" spans="1:4">
      <c r="A16" t="s">
        <v>33</v>
      </c>
      <c r="B16" t="s">
        <v>19</v>
      </c>
      <c r="C16" t="s">
        <v>4</v>
      </c>
      <c r="D16">
        <v>16.7</v>
      </c>
    </row>
    <row r="17" spans="1:4">
      <c r="A17" t="s">
        <v>34</v>
      </c>
      <c r="B17" t="s">
        <v>20</v>
      </c>
      <c r="C17" t="s">
        <v>3</v>
      </c>
      <c r="D17">
        <v>27.1</v>
      </c>
    </row>
    <row r="18" spans="1:4">
      <c r="A18" t="s">
        <v>34</v>
      </c>
      <c r="B18" t="s">
        <v>21</v>
      </c>
      <c r="C18" t="s">
        <v>3</v>
      </c>
      <c r="D18">
        <v>44.8</v>
      </c>
    </row>
    <row r="19" spans="1:4">
      <c r="A19" t="s">
        <v>34</v>
      </c>
      <c r="B19" t="s">
        <v>22</v>
      </c>
      <c r="C19" t="s">
        <v>4</v>
      </c>
      <c r="D19">
        <v>52.2</v>
      </c>
    </row>
    <row r="20" spans="1:4">
      <c r="A20" t="s">
        <v>34</v>
      </c>
      <c r="B20" t="s">
        <v>23</v>
      </c>
      <c r="C20" t="s">
        <v>4</v>
      </c>
      <c r="D20">
        <v>28.2</v>
      </c>
    </row>
    <row r="21" spans="1:4">
      <c r="A21" t="s">
        <v>34</v>
      </c>
      <c r="B21" t="s">
        <v>24</v>
      </c>
      <c r="C21" t="s">
        <v>4</v>
      </c>
      <c r="D21">
        <v>36.5</v>
      </c>
    </row>
    <row r="22" spans="1:4">
      <c r="A22" t="s">
        <v>25</v>
      </c>
      <c r="B22" t="s">
        <v>26</v>
      </c>
      <c r="C22" t="s">
        <v>3</v>
      </c>
      <c r="D22">
        <v>29.5</v>
      </c>
    </row>
    <row r="23" spans="1:4">
      <c r="A23" t="s">
        <v>25</v>
      </c>
      <c r="B23" t="s">
        <v>27</v>
      </c>
      <c r="C23" t="s">
        <v>3</v>
      </c>
      <c r="D23">
        <v>22.3</v>
      </c>
    </row>
    <row r="24" spans="1:4">
      <c r="A24" t="s">
        <v>25</v>
      </c>
      <c r="B24" t="s">
        <v>28</v>
      </c>
      <c r="C24" t="s">
        <v>4</v>
      </c>
      <c r="D24">
        <v>29.9</v>
      </c>
    </row>
    <row r="25" spans="1:4">
      <c r="A25" t="s">
        <v>25</v>
      </c>
      <c r="B25" t="s">
        <v>29</v>
      </c>
      <c r="C25" t="s">
        <v>4</v>
      </c>
      <c r="D25">
        <v>30.5</v>
      </c>
    </row>
    <row r="26" spans="1:4">
      <c r="A26" t="s">
        <v>25</v>
      </c>
      <c r="B26" t="s">
        <v>30</v>
      </c>
      <c r="C26" t="s">
        <v>4</v>
      </c>
      <c r="D26">
        <v>33.9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71" workbookViewId="0">
      <selection activeCell="H190" sqref="H190"/>
    </sheetView>
  </sheetViews>
  <sheetFormatPr baseColWidth="10" defaultRowHeight="16" x14ac:dyDescent="0"/>
  <sheetData>
    <row r="1" spans="1:6">
      <c r="A1" s="11" t="s">
        <v>85</v>
      </c>
    </row>
    <row r="2" spans="1:6">
      <c r="B2" s="10" t="s">
        <v>39</v>
      </c>
      <c r="C2" s="10" t="s">
        <v>92</v>
      </c>
      <c r="D2" s="10" t="s">
        <v>41</v>
      </c>
      <c r="E2" s="10" t="s">
        <v>43</v>
      </c>
      <c r="F2" s="10" t="s">
        <v>46</v>
      </c>
    </row>
    <row r="3" spans="1:6">
      <c r="A3" t="s">
        <v>86</v>
      </c>
      <c r="B3">
        <v>30.13</v>
      </c>
      <c r="C3">
        <v>19.18</v>
      </c>
      <c r="D3">
        <v>40.4</v>
      </c>
      <c r="E3">
        <v>55.9</v>
      </c>
      <c r="F3">
        <v>20.51</v>
      </c>
    </row>
    <row r="4" spans="1:6">
      <c r="A4" t="s">
        <v>87</v>
      </c>
      <c r="B4">
        <v>28.46</v>
      </c>
      <c r="C4">
        <v>24.46</v>
      </c>
      <c r="D4">
        <v>72.8</v>
      </c>
      <c r="E4">
        <v>56</v>
      </c>
      <c r="F4">
        <v>12.26</v>
      </c>
    </row>
    <row r="5" spans="1:6">
      <c r="A5" t="s">
        <v>88</v>
      </c>
      <c r="B5">
        <v>17.38</v>
      </c>
      <c r="C5">
        <v>12.76</v>
      </c>
      <c r="D5">
        <v>40</v>
      </c>
      <c r="E5">
        <v>59.5</v>
      </c>
      <c r="F5">
        <v>28.49</v>
      </c>
    </row>
    <row r="6" spans="1:6">
      <c r="A6" t="s">
        <v>89</v>
      </c>
      <c r="B6">
        <v>37.130000000000003</v>
      </c>
      <c r="C6">
        <v>20.59</v>
      </c>
      <c r="D6">
        <v>43</v>
      </c>
      <c r="E6">
        <v>73.400000000000006</v>
      </c>
      <c r="F6">
        <v>21.01</v>
      </c>
    </row>
    <row r="7" spans="1:6">
      <c r="A7" t="s">
        <v>90</v>
      </c>
      <c r="B7">
        <v>27.29</v>
      </c>
      <c r="C7">
        <v>21.58</v>
      </c>
      <c r="D7">
        <v>42.3</v>
      </c>
      <c r="E7">
        <v>49.2</v>
      </c>
      <c r="F7">
        <v>35.42</v>
      </c>
    </row>
    <row r="8" spans="1:6">
      <c r="A8" t="s">
        <v>5</v>
      </c>
      <c r="B8">
        <v>27.17</v>
      </c>
      <c r="C8">
        <v>15.79</v>
      </c>
      <c r="D8">
        <v>42.5</v>
      </c>
      <c r="E8">
        <v>35.1</v>
      </c>
      <c r="F8">
        <v>13.92</v>
      </c>
    </row>
    <row r="9" spans="1:6">
      <c r="A9" t="s">
        <v>6</v>
      </c>
      <c r="B9">
        <v>32.25</v>
      </c>
      <c r="C9">
        <v>18.95</v>
      </c>
      <c r="D9">
        <v>36.299999999999997</v>
      </c>
      <c r="E9">
        <v>16.8</v>
      </c>
      <c r="F9">
        <v>11.07</v>
      </c>
    </row>
    <row r="10" spans="1:6">
      <c r="A10" t="s">
        <v>7</v>
      </c>
      <c r="B10">
        <v>34.380000000000003</v>
      </c>
      <c r="C10">
        <v>19.91</v>
      </c>
      <c r="D10">
        <v>45.8</v>
      </c>
      <c r="E10">
        <v>41.7</v>
      </c>
      <c r="F10">
        <v>26.99</v>
      </c>
    </row>
    <row r="11" spans="1:6">
      <c r="A11" t="s">
        <v>8</v>
      </c>
      <c r="B11">
        <v>23.13</v>
      </c>
      <c r="C11">
        <v>16.55</v>
      </c>
      <c r="D11">
        <v>60.3</v>
      </c>
      <c r="E11">
        <v>51</v>
      </c>
      <c r="F11">
        <v>31.83</v>
      </c>
    </row>
    <row r="12" spans="1:6">
      <c r="A12" t="s">
        <v>9</v>
      </c>
      <c r="B12">
        <v>25.13</v>
      </c>
      <c r="C12">
        <v>19.84</v>
      </c>
      <c r="D12">
        <v>47.9</v>
      </c>
      <c r="E12">
        <v>27.9</v>
      </c>
      <c r="F12">
        <v>24.68</v>
      </c>
    </row>
    <row r="13" spans="1:6">
      <c r="A13" t="s">
        <v>10</v>
      </c>
      <c r="B13">
        <v>29.75</v>
      </c>
      <c r="C13">
        <v>16.21</v>
      </c>
      <c r="D13">
        <v>40.6</v>
      </c>
      <c r="E13">
        <v>57.8</v>
      </c>
      <c r="F13">
        <v>10.09</v>
      </c>
    </row>
    <row r="14" spans="1:6">
      <c r="A14" t="s">
        <v>11</v>
      </c>
      <c r="B14">
        <v>33.96</v>
      </c>
      <c r="C14">
        <v>15.42</v>
      </c>
      <c r="D14">
        <v>39.1</v>
      </c>
      <c r="E14">
        <v>45.8</v>
      </c>
      <c r="F14">
        <v>14.99</v>
      </c>
    </row>
    <row r="15" spans="1:6">
      <c r="A15" t="s">
        <v>12</v>
      </c>
      <c r="B15">
        <v>21.42</v>
      </c>
      <c r="C15">
        <v>15.38</v>
      </c>
      <c r="D15">
        <v>33.9</v>
      </c>
      <c r="E15">
        <v>48.9</v>
      </c>
      <c r="F15">
        <v>16.82</v>
      </c>
    </row>
    <row r="16" spans="1:6">
      <c r="A16" t="s">
        <v>13</v>
      </c>
      <c r="B16">
        <v>28.17</v>
      </c>
      <c r="C16">
        <v>13.04</v>
      </c>
      <c r="D16">
        <v>40.799999999999997</v>
      </c>
      <c r="E16">
        <v>34.4</v>
      </c>
      <c r="F16">
        <v>11.66</v>
      </c>
    </row>
    <row r="17" spans="1:6">
      <c r="A17" t="s">
        <v>14</v>
      </c>
      <c r="B17">
        <v>20.96</v>
      </c>
      <c r="C17">
        <v>16.54</v>
      </c>
      <c r="D17">
        <v>39.700000000000003</v>
      </c>
      <c r="E17">
        <v>36.799999999999997</v>
      </c>
      <c r="F17">
        <v>17.25</v>
      </c>
    </row>
    <row r="18" spans="1:6">
      <c r="A18" t="s">
        <v>15</v>
      </c>
      <c r="B18">
        <v>17.420000000000002</v>
      </c>
      <c r="C18">
        <v>14.37</v>
      </c>
      <c r="D18">
        <v>25.3</v>
      </c>
      <c r="E18">
        <v>21.1</v>
      </c>
      <c r="F18">
        <v>7.16</v>
      </c>
    </row>
    <row r="19" spans="1:6">
      <c r="A19" t="s">
        <v>16</v>
      </c>
      <c r="B19">
        <v>23.96</v>
      </c>
      <c r="C19">
        <v>25.71</v>
      </c>
      <c r="D19">
        <v>35.4</v>
      </c>
      <c r="E19">
        <v>27.8</v>
      </c>
      <c r="F19">
        <v>10.32</v>
      </c>
    </row>
    <row r="20" spans="1:6">
      <c r="A20" t="s">
        <v>17</v>
      </c>
      <c r="B20">
        <v>40.96</v>
      </c>
      <c r="C20">
        <v>36.840000000000003</v>
      </c>
      <c r="D20">
        <v>46.6</v>
      </c>
      <c r="E20">
        <v>37.700000000000003</v>
      </c>
      <c r="F20">
        <v>21.66</v>
      </c>
    </row>
    <row r="21" spans="1:6">
      <c r="A21" t="s">
        <v>18</v>
      </c>
      <c r="B21">
        <v>38.83</v>
      </c>
      <c r="C21">
        <v>21.8</v>
      </c>
      <c r="D21">
        <v>45.1</v>
      </c>
      <c r="E21">
        <v>32.5</v>
      </c>
      <c r="F21">
        <v>17.649999999999999</v>
      </c>
    </row>
    <row r="22" spans="1:6">
      <c r="A22" t="s">
        <v>19</v>
      </c>
      <c r="B22">
        <v>28.71</v>
      </c>
      <c r="C22">
        <v>23.08</v>
      </c>
      <c r="D22">
        <v>49.2</v>
      </c>
      <c r="E22">
        <v>32.4</v>
      </c>
      <c r="F22">
        <v>25.91</v>
      </c>
    </row>
    <row r="23" spans="1:6">
      <c r="A23" t="s">
        <v>20</v>
      </c>
      <c r="B23">
        <v>32</v>
      </c>
      <c r="C23">
        <v>16.54</v>
      </c>
      <c r="D23">
        <v>33.9</v>
      </c>
      <c r="E23">
        <v>42.1</v>
      </c>
      <c r="F23">
        <v>15.68</v>
      </c>
    </row>
    <row r="24" spans="1:6">
      <c r="A24" t="s">
        <v>21</v>
      </c>
      <c r="B24">
        <v>32.380000000000003</v>
      </c>
      <c r="C24">
        <v>17.079999999999998</v>
      </c>
      <c r="D24">
        <v>46.3</v>
      </c>
      <c r="E24">
        <v>37.299999999999997</v>
      </c>
      <c r="F24">
        <v>11.49</v>
      </c>
    </row>
    <row r="25" spans="1:6">
      <c r="A25" t="s">
        <v>22</v>
      </c>
      <c r="B25">
        <v>20.5</v>
      </c>
      <c r="C25">
        <v>13.79</v>
      </c>
      <c r="D25">
        <v>37.1</v>
      </c>
      <c r="E25">
        <v>35.799999999999997</v>
      </c>
      <c r="F25">
        <v>20.440000000000001</v>
      </c>
    </row>
    <row r="26" spans="1:6">
      <c r="A26" t="s">
        <v>23</v>
      </c>
      <c r="B26">
        <v>23.5</v>
      </c>
      <c r="C26">
        <v>16.04</v>
      </c>
      <c r="D26">
        <v>38.1</v>
      </c>
      <c r="E26">
        <v>32.4</v>
      </c>
      <c r="F26">
        <v>21.75</v>
      </c>
    </row>
    <row r="27" spans="1:6">
      <c r="A27" t="s">
        <v>24</v>
      </c>
      <c r="B27">
        <v>40.67</v>
      </c>
      <c r="C27">
        <v>27.24</v>
      </c>
      <c r="D27">
        <v>51.5</v>
      </c>
      <c r="E27">
        <v>38.5</v>
      </c>
      <c r="F27">
        <v>20.83</v>
      </c>
    </row>
    <row r="28" spans="1:6">
      <c r="A28" t="s">
        <v>26</v>
      </c>
      <c r="B28">
        <v>27.96</v>
      </c>
      <c r="C28">
        <v>14.58</v>
      </c>
      <c r="D28">
        <v>40</v>
      </c>
      <c r="E28">
        <v>43</v>
      </c>
      <c r="F28">
        <v>10.74</v>
      </c>
    </row>
    <row r="29" spans="1:6">
      <c r="A29" t="s">
        <v>27</v>
      </c>
      <c r="B29">
        <v>20.5</v>
      </c>
      <c r="C29">
        <v>14.95</v>
      </c>
      <c r="D29">
        <v>24.4</v>
      </c>
      <c r="E29">
        <v>28.6</v>
      </c>
      <c r="F29">
        <v>15</v>
      </c>
    </row>
    <row r="30" spans="1:6">
      <c r="A30" t="s">
        <v>28</v>
      </c>
      <c r="B30">
        <v>48.04</v>
      </c>
      <c r="C30">
        <v>21.54</v>
      </c>
      <c r="D30">
        <v>54.2</v>
      </c>
      <c r="E30">
        <v>43.1</v>
      </c>
      <c r="F30">
        <v>17.670000000000002</v>
      </c>
    </row>
    <row r="31" spans="1:6">
      <c r="A31" t="s">
        <v>29</v>
      </c>
      <c r="B31">
        <v>38.29</v>
      </c>
      <c r="C31">
        <v>21.54</v>
      </c>
      <c r="D31">
        <v>53.4</v>
      </c>
      <c r="E31">
        <v>39.799999999999997</v>
      </c>
      <c r="F31">
        <v>20.76</v>
      </c>
    </row>
    <row r="32" spans="1:6">
      <c r="A32" t="s">
        <v>30</v>
      </c>
      <c r="B32">
        <v>33.630000000000003</v>
      </c>
      <c r="C32">
        <v>14.17</v>
      </c>
      <c r="D32">
        <v>43.4</v>
      </c>
      <c r="E32">
        <v>39.299999999999997</v>
      </c>
      <c r="F32">
        <v>15.56</v>
      </c>
    </row>
    <row r="35" spans="1:6">
      <c r="A35" s="11" t="s">
        <v>91</v>
      </c>
    </row>
    <row r="37" spans="1:6">
      <c r="B37" s="10" t="s">
        <v>39</v>
      </c>
      <c r="C37" s="10" t="s">
        <v>92</v>
      </c>
      <c r="D37" s="10" t="s">
        <v>41</v>
      </c>
      <c r="E37" s="10" t="s">
        <v>43</v>
      </c>
      <c r="F37" s="10" t="s">
        <v>46</v>
      </c>
    </row>
    <row r="38" spans="1:6">
      <c r="A38" t="s">
        <v>86</v>
      </c>
      <c r="B38" s="12">
        <v>0.53534683040159303</v>
      </c>
      <c r="C38" s="12">
        <v>0.46506777893639206</v>
      </c>
      <c r="D38" s="12">
        <v>0.40099009900990101</v>
      </c>
      <c r="E38" s="12">
        <v>0.49731663685152061</v>
      </c>
      <c r="F38" s="12">
        <v>0.41443198439785467</v>
      </c>
    </row>
    <row r="39" spans="1:6">
      <c r="A39" t="s">
        <v>87</v>
      </c>
      <c r="B39" s="12">
        <v>0.37174982431482784</v>
      </c>
      <c r="C39" s="12">
        <v>0.29313164349959114</v>
      </c>
      <c r="D39" s="12">
        <v>0.21565934065934067</v>
      </c>
      <c r="E39" s="12">
        <v>0.34642857142857142</v>
      </c>
      <c r="F39" s="12">
        <v>0.35318107667210441</v>
      </c>
    </row>
    <row r="40" spans="1:6">
      <c r="A40" t="s">
        <v>88</v>
      </c>
      <c r="B40" s="12">
        <v>0.17261219792865362</v>
      </c>
      <c r="C40" s="12">
        <v>0.18260188087774296</v>
      </c>
      <c r="D40" s="12">
        <v>0.23250000000000001</v>
      </c>
      <c r="E40" s="12">
        <v>0.13445378151260504</v>
      </c>
      <c r="F40" s="12">
        <v>0.16075816075816077</v>
      </c>
    </row>
    <row r="41" spans="1:6">
      <c r="A41" t="s">
        <v>89</v>
      </c>
      <c r="B41" s="12">
        <v>0.47347158631834091</v>
      </c>
      <c r="C41" s="12">
        <v>0.41282175813501698</v>
      </c>
      <c r="D41" s="12">
        <v>0.24651162790697673</v>
      </c>
      <c r="E41" s="12">
        <v>0.32561307901907355</v>
      </c>
      <c r="F41" s="12">
        <v>0.58305568776772965</v>
      </c>
    </row>
    <row r="42" spans="1:6">
      <c r="A42" t="s">
        <v>90</v>
      </c>
      <c r="B42" s="12">
        <v>0.28105533162330526</v>
      </c>
      <c r="C42" s="12">
        <v>0.20481927710843376</v>
      </c>
      <c r="D42" s="12">
        <v>0.30260047281323882</v>
      </c>
      <c r="E42" s="12">
        <v>0.34756097560975613</v>
      </c>
      <c r="F42" s="12">
        <v>0.41869000564652736</v>
      </c>
    </row>
    <row r="43" spans="1:6">
      <c r="A43" t="s">
        <v>5</v>
      </c>
      <c r="B43" s="12">
        <v>0.33271991166728004</v>
      </c>
      <c r="C43" s="12">
        <v>0.22165927802406588</v>
      </c>
      <c r="D43" s="12">
        <v>0.15294117647058825</v>
      </c>
      <c r="E43" s="12">
        <v>0.37891737891737892</v>
      </c>
      <c r="F43" s="12">
        <v>0.12571839080459771</v>
      </c>
    </row>
    <row r="44" spans="1:6">
      <c r="A44" t="s">
        <v>6</v>
      </c>
      <c r="B44" s="12">
        <v>0.28806201550387595</v>
      </c>
      <c r="C44" s="12">
        <v>0.24168865435356202</v>
      </c>
      <c r="D44" s="12">
        <v>0.27272727272727276</v>
      </c>
      <c r="E44" s="12">
        <v>0.24285714285714285</v>
      </c>
      <c r="F44" s="12">
        <v>0.30081300813008127</v>
      </c>
    </row>
    <row r="45" spans="1:6">
      <c r="A45" t="s">
        <v>7</v>
      </c>
      <c r="B45" s="12">
        <v>0.41942990110529377</v>
      </c>
      <c r="C45" s="12">
        <v>0.30135610246107486</v>
      </c>
      <c r="D45" s="12">
        <v>0.35589519650655027</v>
      </c>
      <c r="E45" s="12">
        <v>0.50599520383693042</v>
      </c>
      <c r="F45" s="12">
        <v>0.35828084475731753</v>
      </c>
    </row>
    <row r="46" spans="1:6">
      <c r="A46" t="s">
        <v>8</v>
      </c>
      <c r="B46" s="12">
        <v>0.35495028102032</v>
      </c>
      <c r="C46" s="12">
        <v>0.29184290030211479</v>
      </c>
      <c r="D46" s="12">
        <v>0.24378109452736318</v>
      </c>
      <c r="E46" s="12">
        <v>0.21372549019607845</v>
      </c>
      <c r="F46" s="12">
        <v>0.22777254162739555</v>
      </c>
    </row>
    <row r="47" spans="1:6">
      <c r="A47" t="s">
        <v>9</v>
      </c>
      <c r="B47" s="12">
        <v>0.21727019498607242</v>
      </c>
      <c r="C47" s="12">
        <v>0.1723790322580645</v>
      </c>
      <c r="D47" s="12">
        <v>0.28810020876826725</v>
      </c>
      <c r="E47" s="12">
        <v>0.32544802867383515</v>
      </c>
      <c r="F47" s="12">
        <v>0.27350081037277146</v>
      </c>
    </row>
    <row r="48" spans="1:6">
      <c r="A48" t="s">
        <v>10</v>
      </c>
      <c r="B48" s="12">
        <v>3.7647058823529415E-2</v>
      </c>
      <c r="C48" s="12">
        <v>3.5780382479950641E-2</v>
      </c>
      <c r="D48" s="12">
        <v>4.4334975369458129E-2</v>
      </c>
      <c r="E48" s="12">
        <v>2.9411764705882357E-3</v>
      </c>
      <c r="F48" s="12">
        <v>0.12388503468780972</v>
      </c>
    </row>
    <row r="49" spans="1:6">
      <c r="A49" t="s">
        <v>11</v>
      </c>
      <c r="B49" s="12">
        <v>0.44787985865724383</v>
      </c>
      <c r="C49" s="12">
        <v>0.30804150453955903</v>
      </c>
      <c r="D49" s="12">
        <v>0.32225063938618925</v>
      </c>
      <c r="E49" s="12">
        <v>0.39082969432314407</v>
      </c>
      <c r="F49" s="12">
        <v>0.41160773849232823</v>
      </c>
    </row>
    <row r="50" spans="1:6">
      <c r="A50" t="s">
        <v>12</v>
      </c>
      <c r="B50" s="12">
        <v>0.13445378151260504</v>
      </c>
      <c r="C50" s="12">
        <v>0.11378413524057217</v>
      </c>
      <c r="D50" s="12">
        <v>8.2595870206489674E-2</v>
      </c>
      <c r="E50" s="12">
        <v>0.15685071574642126</v>
      </c>
      <c r="F50" s="12">
        <v>0.17360285374554102</v>
      </c>
    </row>
    <row r="51" spans="1:6">
      <c r="A51" t="s">
        <v>13</v>
      </c>
      <c r="B51" s="12">
        <v>0.34753283635072768</v>
      </c>
      <c r="C51" s="12">
        <v>0.21702453987730064</v>
      </c>
      <c r="D51" s="12">
        <v>0.24019607843137258</v>
      </c>
      <c r="E51" s="12">
        <v>0.47093023255813954</v>
      </c>
      <c r="F51" s="12">
        <v>0.36449399656946824</v>
      </c>
    </row>
    <row r="52" spans="1:6">
      <c r="A52" t="s">
        <v>14</v>
      </c>
      <c r="B52" s="12">
        <v>0.4375</v>
      </c>
      <c r="C52" s="12">
        <v>0.4885126964933495</v>
      </c>
      <c r="D52" s="12">
        <v>0.34760705289672544</v>
      </c>
      <c r="E52" s="12">
        <v>0.4266304347826087</v>
      </c>
      <c r="F52" s="12">
        <v>0.28521739130434781</v>
      </c>
    </row>
    <row r="53" spans="1:6">
      <c r="A53" t="s">
        <v>15</v>
      </c>
      <c r="B53" s="12">
        <v>0.37543053960964407</v>
      </c>
      <c r="C53" s="12">
        <v>0.21433542101600558</v>
      </c>
      <c r="D53" s="12">
        <v>0.32411067193675885</v>
      </c>
      <c r="E53" s="12">
        <v>0.41090047393364926</v>
      </c>
      <c r="F53" s="12">
        <v>0.44273743016759776</v>
      </c>
    </row>
    <row r="54" spans="1:6">
      <c r="A54" t="s">
        <v>16</v>
      </c>
      <c r="B54" s="12">
        <v>0.22454090150250416</v>
      </c>
      <c r="C54" s="12">
        <v>0.18475301439128744</v>
      </c>
      <c r="D54" s="12">
        <v>0.29378531073446329</v>
      </c>
      <c r="E54" s="12">
        <v>0.42086330935251792</v>
      </c>
      <c r="F54" s="12">
        <v>0.17732558139534885</v>
      </c>
    </row>
    <row r="55" spans="1:6">
      <c r="A55" t="s">
        <v>17</v>
      </c>
      <c r="B55" s="12">
        <v>0.349853515625</v>
      </c>
      <c r="C55" s="12">
        <v>0.25570032573289897</v>
      </c>
      <c r="D55" s="12">
        <v>0.3261802575107296</v>
      </c>
      <c r="E55" s="12">
        <v>0.37931034482758619</v>
      </c>
      <c r="F55" s="12">
        <v>0.42705447830101567</v>
      </c>
    </row>
    <row r="56" spans="1:6">
      <c r="A56" t="s">
        <v>18</v>
      </c>
      <c r="B56" s="12">
        <v>0.31006953386556785</v>
      </c>
      <c r="C56" s="12">
        <v>0.25229357798165136</v>
      </c>
      <c r="D56" s="12">
        <v>0.31707317073170732</v>
      </c>
      <c r="E56" s="12">
        <v>0.30523076923076925</v>
      </c>
      <c r="F56" s="12">
        <v>0.44362606232294621</v>
      </c>
    </row>
    <row r="57" spans="1:6">
      <c r="A57" t="s">
        <v>19</v>
      </c>
      <c r="B57" s="12">
        <v>0.40195053988157431</v>
      </c>
      <c r="C57" s="12">
        <v>0.35398613518197575</v>
      </c>
      <c r="D57" s="12">
        <v>0.27235772357723576</v>
      </c>
      <c r="E57" s="12">
        <v>0.5</v>
      </c>
      <c r="F57" s="12">
        <v>0.38247780779621771</v>
      </c>
    </row>
    <row r="58" spans="1:6">
      <c r="A58" t="s">
        <v>20</v>
      </c>
      <c r="B58" s="12">
        <v>0.390625</v>
      </c>
      <c r="C58" s="12">
        <v>0.44316807738814995</v>
      </c>
      <c r="D58" s="12">
        <v>0.3864306784660767</v>
      </c>
      <c r="E58" s="12">
        <v>0.52969121140142517</v>
      </c>
      <c r="F58" s="12">
        <v>0.26020408163265307</v>
      </c>
    </row>
    <row r="59" spans="1:6">
      <c r="A59" t="s">
        <v>21</v>
      </c>
      <c r="B59" s="12">
        <v>0.27794935145151328</v>
      </c>
      <c r="C59" s="12">
        <v>0.19496487119437941</v>
      </c>
      <c r="D59" s="12">
        <v>0.14686825053995681</v>
      </c>
      <c r="E59" s="12">
        <v>0.16085790884718501</v>
      </c>
      <c r="F59" s="12">
        <v>0.29068755439512617</v>
      </c>
    </row>
    <row r="60" spans="1:6">
      <c r="A60" t="s">
        <v>22</v>
      </c>
      <c r="B60" s="12">
        <v>0.22585365853658537</v>
      </c>
      <c r="C60" s="12">
        <v>0.14503263234227703</v>
      </c>
      <c r="D60" s="12">
        <v>0.19946091644204852</v>
      </c>
      <c r="E60" s="12">
        <v>0.18854748603351956</v>
      </c>
      <c r="F60" s="12">
        <v>0.17123287671232876</v>
      </c>
    </row>
    <row r="61" spans="1:6">
      <c r="A61" t="s">
        <v>23</v>
      </c>
      <c r="B61" s="12">
        <v>0.28723404255319152</v>
      </c>
      <c r="C61" s="12">
        <v>0.17144638403990026</v>
      </c>
      <c r="D61" s="12">
        <v>0.12598425196850394</v>
      </c>
      <c r="E61" s="12">
        <v>0.28549382716049382</v>
      </c>
      <c r="F61" s="12">
        <v>0.36</v>
      </c>
    </row>
    <row r="62" spans="1:6">
      <c r="A62" t="s">
        <v>24</v>
      </c>
      <c r="B62" s="12">
        <v>0.30931890828620606</v>
      </c>
      <c r="C62" s="12">
        <v>0.30580029368575629</v>
      </c>
      <c r="D62" s="12">
        <v>0.36699029126213589</v>
      </c>
      <c r="E62" s="12">
        <v>0.38441558441558443</v>
      </c>
      <c r="F62" s="12">
        <v>0.3077292366778685</v>
      </c>
    </row>
    <row r="63" spans="1:6">
      <c r="A63" t="s">
        <v>26</v>
      </c>
      <c r="B63" s="12">
        <v>0.49642346208869814</v>
      </c>
      <c r="C63" s="12">
        <v>0.34293552812071332</v>
      </c>
      <c r="D63" s="12">
        <v>0.35249999999999998</v>
      </c>
      <c r="E63" s="12">
        <v>0.46046511627906977</v>
      </c>
      <c r="F63" s="12">
        <v>0.68249534450651772</v>
      </c>
    </row>
    <row r="64" spans="1:6">
      <c r="A64" t="s">
        <v>27</v>
      </c>
      <c r="B64" s="12">
        <v>0.40634146341463417</v>
      </c>
      <c r="C64" s="12">
        <v>0.28963210702341141</v>
      </c>
      <c r="D64" s="12">
        <v>0.22540983606557377</v>
      </c>
      <c r="E64" s="12">
        <v>0.3776223776223776</v>
      </c>
      <c r="F64" s="12">
        <v>0.41133333333333333</v>
      </c>
    </row>
    <row r="65" spans="1:6">
      <c r="A65" t="s">
        <v>28</v>
      </c>
      <c r="B65" s="12">
        <v>0.43984179850124894</v>
      </c>
      <c r="C65" s="12">
        <v>0.25905292479108638</v>
      </c>
      <c r="D65" s="12">
        <v>0.4501845018450184</v>
      </c>
      <c r="E65" s="12">
        <v>0.41067285382830626</v>
      </c>
      <c r="F65" s="12">
        <v>0.46236559139784944</v>
      </c>
    </row>
    <row r="66" spans="1:6">
      <c r="A66" t="s">
        <v>29</v>
      </c>
      <c r="B66" s="12">
        <v>0.35361713241055104</v>
      </c>
      <c r="C66" s="12">
        <v>0.3017641597028784</v>
      </c>
      <c r="D66" s="12">
        <v>0.38951310861423222</v>
      </c>
      <c r="E66" s="12">
        <v>0.41959798994974873</v>
      </c>
      <c r="F66" s="12">
        <v>0.35741811175337185</v>
      </c>
    </row>
    <row r="67" spans="1:6">
      <c r="A67" t="s">
        <v>30</v>
      </c>
      <c r="B67" s="12">
        <v>0.19446922390722568</v>
      </c>
      <c r="C67" s="12">
        <v>6.4925899788285113E-2</v>
      </c>
      <c r="D67" s="12">
        <v>0.16820276497695852</v>
      </c>
      <c r="E67" s="12">
        <v>0.16106870229007636</v>
      </c>
      <c r="F67" s="12">
        <v>0.13367609254498714</v>
      </c>
    </row>
    <row r="70" spans="1:6">
      <c r="A70" s="11" t="s">
        <v>93</v>
      </c>
    </row>
    <row r="72" spans="1:6">
      <c r="B72" s="10" t="s">
        <v>39</v>
      </c>
      <c r="C72" s="10" t="s">
        <v>92</v>
      </c>
      <c r="D72" s="10" t="s">
        <v>41</v>
      </c>
      <c r="E72" s="10" t="s">
        <v>43</v>
      </c>
      <c r="F72" s="10" t="s">
        <v>46</v>
      </c>
    </row>
    <row r="73" spans="1:6">
      <c r="A73" t="s">
        <v>86</v>
      </c>
      <c r="B73" s="12">
        <v>5.8081646199800864E-2</v>
      </c>
      <c r="C73" s="12">
        <v>3.4932221063607931E-2</v>
      </c>
      <c r="D73" s="12">
        <v>2.4752475247524754E-2</v>
      </c>
      <c r="E73" s="12">
        <v>2.6833631484794278E-2</v>
      </c>
      <c r="F73" s="12">
        <v>5.7045343734763519E-2</v>
      </c>
    </row>
    <row r="74" spans="1:6">
      <c r="A74" t="s">
        <v>87</v>
      </c>
      <c r="B74" s="12">
        <v>6.605762473647224E-2</v>
      </c>
      <c r="C74" s="12">
        <v>0</v>
      </c>
      <c r="D74" s="12">
        <v>3.1593406593406592E-2</v>
      </c>
      <c r="E74" s="12">
        <v>6.5357142857142864E-2</v>
      </c>
      <c r="F74" s="12">
        <v>4.8123980424143557E-2</v>
      </c>
    </row>
    <row r="75" spans="1:6">
      <c r="A75" t="s">
        <v>88</v>
      </c>
      <c r="B75" s="12">
        <v>0.14154200230149597</v>
      </c>
      <c r="C75" s="12">
        <v>9.7962382445141064E-2</v>
      </c>
      <c r="D75" s="12">
        <v>0.13250000000000001</v>
      </c>
      <c r="E75" s="12">
        <v>0.22352941176470589</v>
      </c>
      <c r="F75" s="12">
        <v>6.7041067041067048E-2</v>
      </c>
    </row>
    <row r="76" spans="1:6">
      <c r="A76" t="s">
        <v>89</v>
      </c>
      <c r="B76" s="12">
        <v>0.11553999461352006</v>
      </c>
      <c r="C76" s="12">
        <v>6.8965517241379309E-2</v>
      </c>
      <c r="D76" s="12">
        <v>5.1162790697674425E-2</v>
      </c>
      <c r="E76" s="12">
        <v>0.10326975476839237</v>
      </c>
      <c r="F76" s="12">
        <v>3.5697287006187524E-2</v>
      </c>
    </row>
    <row r="77" spans="1:6">
      <c r="A77" t="s">
        <v>90</v>
      </c>
      <c r="B77" s="12">
        <v>0.12202271894466839</v>
      </c>
      <c r="C77" s="12">
        <v>3.8461538461538464E-2</v>
      </c>
      <c r="D77" s="12">
        <v>0.12293144208037826</v>
      </c>
      <c r="E77" s="12">
        <v>0.18963414634146342</v>
      </c>
      <c r="F77" s="12">
        <v>0.17419536984754375</v>
      </c>
    </row>
    <row r="78" spans="1:6">
      <c r="A78" t="s">
        <v>5</v>
      </c>
      <c r="B78" s="12">
        <v>0.16709606183290393</v>
      </c>
      <c r="C78" s="12">
        <v>0.11082963901203294</v>
      </c>
      <c r="D78" s="12">
        <v>0.11764705882352941</v>
      </c>
      <c r="E78" s="12">
        <v>0.18746438746438746</v>
      </c>
      <c r="F78" s="12">
        <v>0.13793103448275862</v>
      </c>
    </row>
    <row r="79" spans="1:6">
      <c r="A79" t="s">
        <v>6</v>
      </c>
      <c r="B79" s="12">
        <v>5.9534883720930229E-2</v>
      </c>
      <c r="C79" s="12">
        <v>7.9155672823219003E-2</v>
      </c>
      <c r="D79" s="12">
        <v>0.11019283746556474</v>
      </c>
      <c r="E79" s="12">
        <v>0.1386904761904762</v>
      </c>
      <c r="F79" s="12">
        <v>2.9810298102981029E-2</v>
      </c>
    </row>
    <row r="80" spans="1:6">
      <c r="A80" t="s">
        <v>7</v>
      </c>
      <c r="B80" s="12">
        <v>8.7260034904013961E-2</v>
      </c>
      <c r="C80" s="12">
        <v>2.9131089904570567E-2</v>
      </c>
      <c r="D80" s="12">
        <v>2.1834061135371181E-2</v>
      </c>
      <c r="E80" s="12">
        <v>1.7985611510791366E-2</v>
      </c>
      <c r="F80" s="12">
        <v>0.1018895887365691</v>
      </c>
    </row>
    <row r="81" spans="1:6">
      <c r="A81" t="s">
        <v>8</v>
      </c>
      <c r="B81" s="12">
        <v>0.1513186338089062</v>
      </c>
      <c r="C81" s="12">
        <v>2.537764350453172E-2</v>
      </c>
      <c r="D81" s="12">
        <v>8.12603648424544E-2</v>
      </c>
      <c r="E81" s="12">
        <v>0.14372549019607844</v>
      </c>
      <c r="F81" s="12">
        <v>0.10995915802701854</v>
      </c>
    </row>
    <row r="82" spans="1:6">
      <c r="A82" t="s">
        <v>9</v>
      </c>
      <c r="B82" s="12">
        <v>0.1392757660167131</v>
      </c>
      <c r="C82" s="12">
        <v>5.0403225806451617E-2</v>
      </c>
      <c r="D82" s="12">
        <v>0.12526096033402923</v>
      </c>
      <c r="E82" s="12">
        <v>0.2</v>
      </c>
      <c r="F82" s="12">
        <v>0.19611021069692058</v>
      </c>
    </row>
    <row r="83" spans="1:6">
      <c r="A83" t="s">
        <v>10</v>
      </c>
      <c r="B83" s="12">
        <v>0.15394957983193278</v>
      </c>
      <c r="C83" s="12">
        <v>4.6267735965453423E-2</v>
      </c>
      <c r="D83" s="12">
        <v>8.1280788177339899E-2</v>
      </c>
      <c r="E83" s="12">
        <v>6.6262975778546715E-2</v>
      </c>
      <c r="F83" s="12">
        <v>0.16551040634291378</v>
      </c>
    </row>
    <row r="84" spans="1:6">
      <c r="A84" t="s">
        <v>11</v>
      </c>
      <c r="B84" s="12">
        <v>0.15959952885747938</v>
      </c>
      <c r="C84" s="12">
        <v>0.14591439688715954</v>
      </c>
      <c r="D84" s="12">
        <v>7.9283887468030695E-2</v>
      </c>
      <c r="E84" s="12">
        <v>8.3624454148471625E-2</v>
      </c>
      <c r="F84" s="12">
        <v>6.6711140760507007E-2</v>
      </c>
    </row>
    <row r="85" spans="1:6">
      <c r="A85" t="s">
        <v>12</v>
      </c>
      <c r="B85" s="12">
        <v>8.7768440709617174E-2</v>
      </c>
      <c r="C85" s="12">
        <v>5.2015604681404422E-3</v>
      </c>
      <c r="D85" s="12">
        <v>0.11209439528023599</v>
      </c>
      <c r="E85" s="12">
        <v>0.22699386503067484</v>
      </c>
      <c r="F85" s="12">
        <v>0.19797859690844233</v>
      </c>
    </row>
    <row r="86" spans="1:6">
      <c r="A86" t="s">
        <v>13</v>
      </c>
      <c r="B86" s="12">
        <v>2.6624068157614481E-2</v>
      </c>
      <c r="C86" s="12">
        <v>2.5306748466257672E-2</v>
      </c>
      <c r="D86" s="12">
        <v>1.7156862745098041E-2</v>
      </c>
      <c r="E86" s="12">
        <v>1.6860465116279068E-2</v>
      </c>
      <c r="F86" s="12">
        <v>5.6603773584905662E-2</v>
      </c>
    </row>
    <row r="87" spans="1:6">
      <c r="A87" t="s">
        <v>14</v>
      </c>
      <c r="B87" s="12">
        <v>0.11927480916030533</v>
      </c>
      <c r="C87" s="12">
        <v>7.5574365175332531E-2</v>
      </c>
      <c r="D87" s="12">
        <v>7.5566750629722915E-2</v>
      </c>
      <c r="E87" s="12">
        <v>9.2934782608695657E-2</v>
      </c>
      <c r="F87" s="12">
        <v>9.6231884057971007E-2</v>
      </c>
    </row>
    <row r="88" spans="1:6">
      <c r="A88" t="s">
        <v>15</v>
      </c>
      <c r="B88" s="12">
        <v>0.11251435132032146</v>
      </c>
      <c r="C88" s="12">
        <v>1.1830201809324984E-2</v>
      </c>
      <c r="D88" s="12">
        <v>3.5573122529644272E-2</v>
      </c>
      <c r="E88" s="12">
        <v>1.5639810426540283E-2</v>
      </c>
      <c r="F88" s="12">
        <v>5.726256983240223E-2</v>
      </c>
    </row>
    <row r="89" spans="1:6">
      <c r="A89" t="s">
        <v>16</v>
      </c>
      <c r="B89" s="12">
        <v>0.11477462437395659</v>
      </c>
      <c r="C89" s="12">
        <v>8.4402956048230254E-2</v>
      </c>
      <c r="D89" s="12">
        <v>6.2146892655367242E-2</v>
      </c>
      <c r="E89" s="12">
        <v>2.9856115107913667E-2</v>
      </c>
      <c r="F89" s="12">
        <v>3.972868217054263E-2</v>
      </c>
    </row>
    <row r="90" spans="1:6">
      <c r="A90" t="s">
        <v>17</v>
      </c>
      <c r="B90" s="12">
        <v>0.114013671875</v>
      </c>
      <c r="C90" s="12">
        <v>4.9674267100977193E-2</v>
      </c>
      <c r="D90" s="12">
        <v>2.3605150214592276E-2</v>
      </c>
      <c r="E90" s="12">
        <v>9.2838196286472136E-2</v>
      </c>
      <c r="F90" s="12">
        <v>0.21929824561403508</v>
      </c>
    </row>
    <row r="91" spans="1:6">
      <c r="A91" t="s">
        <v>18</v>
      </c>
      <c r="B91" s="12">
        <v>0.25212464589235128</v>
      </c>
      <c r="C91" s="12">
        <v>8.3944954128440372E-2</v>
      </c>
      <c r="D91" s="12">
        <v>0.10864745011086475</v>
      </c>
      <c r="E91" s="12">
        <v>5.9076923076923075E-2</v>
      </c>
      <c r="F91" s="12">
        <v>7.5920679886685563E-2</v>
      </c>
    </row>
    <row r="92" spans="1:6">
      <c r="A92" t="s">
        <v>19</v>
      </c>
      <c r="B92" s="12">
        <v>5.8167885754092645E-2</v>
      </c>
      <c r="C92" s="12">
        <v>2.1663778162911613E-2</v>
      </c>
      <c r="D92" s="12">
        <v>4.6747967479674787E-2</v>
      </c>
      <c r="E92" s="12">
        <v>5.9259259259259262E-2</v>
      </c>
      <c r="F92" s="12">
        <v>4.8243921265920496E-2</v>
      </c>
    </row>
    <row r="93" spans="1:6">
      <c r="A93" t="s">
        <v>20</v>
      </c>
      <c r="B93" s="12">
        <v>0.201875</v>
      </c>
      <c r="C93" s="12">
        <v>0.11608222490931076</v>
      </c>
      <c r="D93" s="12">
        <v>0.15044247787610618</v>
      </c>
      <c r="E93" s="12">
        <v>0.10688836104513064</v>
      </c>
      <c r="F93" s="12">
        <v>2.1683673469387758E-2</v>
      </c>
    </row>
    <row r="94" spans="1:6">
      <c r="A94" t="s">
        <v>21</v>
      </c>
      <c r="B94" s="12">
        <v>0.19549104385423099</v>
      </c>
      <c r="C94" s="12">
        <v>9.7775175644028114E-2</v>
      </c>
      <c r="D94" s="12">
        <v>3.8876889848812102E-2</v>
      </c>
      <c r="E94" s="12">
        <v>8.7131367292225204E-2</v>
      </c>
      <c r="F94" s="12">
        <v>3.5683202785030461E-2</v>
      </c>
    </row>
    <row r="95" spans="1:6">
      <c r="A95" t="s">
        <v>22</v>
      </c>
      <c r="B95" s="12">
        <v>0.15268292682926829</v>
      </c>
      <c r="C95" s="12">
        <v>0.17548948513415519</v>
      </c>
      <c r="D95" s="12">
        <v>6.4690026954177887E-2</v>
      </c>
      <c r="E95" s="12">
        <v>0.18631284916201118</v>
      </c>
      <c r="F95" s="12">
        <v>0.16682974559686889</v>
      </c>
    </row>
    <row r="96" spans="1:6">
      <c r="A96" t="s">
        <v>23</v>
      </c>
      <c r="B96" s="12">
        <v>7.7872340425531913E-2</v>
      </c>
      <c r="C96" s="12">
        <v>5.1745635910224443E-2</v>
      </c>
      <c r="D96" s="12">
        <v>4.7244094488188976E-2</v>
      </c>
      <c r="E96" s="12">
        <v>7.7160493827160503E-2</v>
      </c>
      <c r="F96" s="12">
        <v>9.9770114942528729E-2</v>
      </c>
    </row>
    <row r="97" spans="1:6">
      <c r="A97" t="s">
        <v>24</v>
      </c>
      <c r="B97" s="12">
        <v>0.14334890582739118</v>
      </c>
      <c r="C97" s="12">
        <v>0.13142437591776801</v>
      </c>
      <c r="D97" s="12">
        <v>0.14757281553398058</v>
      </c>
      <c r="E97" s="12">
        <v>0.15584415584415584</v>
      </c>
      <c r="F97" s="12">
        <v>6.43302928468555E-2</v>
      </c>
    </row>
    <row r="98" spans="1:6">
      <c r="A98" t="s">
        <v>26</v>
      </c>
      <c r="B98" s="12">
        <v>0.13555078683834049</v>
      </c>
      <c r="C98" s="12">
        <v>5.1440329218106998E-2</v>
      </c>
      <c r="D98" s="12">
        <v>4.7500000000000001E-2</v>
      </c>
      <c r="E98" s="12">
        <v>5.6279069767441861E-2</v>
      </c>
      <c r="F98" s="12">
        <v>5.4003724394785846E-2</v>
      </c>
    </row>
    <row r="99" spans="1:6">
      <c r="A99" t="s">
        <v>27</v>
      </c>
      <c r="B99" s="12">
        <v>0.15268292682926829</v>
      </c>
      <c r="C99" s="12">
        <v>8.8963210702341144E-2</v>
      </c>
      <c r="D99" s="12">
        <v>5.3278688524590168E-2</v>
      </c>
      <c r="E99" s="12">
        <v>0.15454545454545454</v>
      </c>
      <c r="F99" s="12">
        <v>6.6666666666666666E-2</v>
      </c>
    </row>
    <row r="100" spans="1:6">
      <c r="A100" t="s">
        <v>28</v>
      </c>
      <c r="B100" s="12">
        <v>0.11802664446294754</v>
      </c>
      <c r="C100" s="12">
        <v>2.6926648096564532E-2</v>
      </c>
      <c r="D100" s="12">
        <v>1.2915129151291511E-2</v>
      </c>
      <c r="E100" s="12">
        <v>1.7401392111368909E-2</v>
      </c>
      <c r="F100" s="12">
        <v>2.8296547821165814E-2</v>
      </c>
    </row>
    <row r="101" spans="1:6">
      <c r="A101" t="s">
        <v>29</v>
      </c>
      <c r="B101" s="12">
        <v>0.11543483938365108</v>
      </c>
      <c r="C101" s="12">
        <v>3.4818941504178275E-2</v>
      </c>
      <c r="D101" s="12">
        <v>2.4344569288389514E-2</v>
      </c>
      <c r="E101" s="12">
        <v>3.341708542713568E-2</v>
      </c>
      <c r="F101" s="12">
        <v>4.8169556840077066E-2</v>
      </c>
    </row>
    <row r="102" spans="1:6">
      <c r="A102" t="s">
        <v>30</v>
      </c>
      <c r="B102" s="12">
        <v>0.10645257210823669</v>
      </c>
      <c r="C102" s="12">
        <v>4.0931545518701477E-2</v>
      </c>
      <c r="D102" s="12">
        <v>0.14055299539170507</v>
      </c>
      <c r="E102" s="12">
        <v>0.18651399491094148</v>
      </c>
      <c r="F102" s="12">
        <v>6.9408740359897178E-2</v>
      </c>
    </row>
    <row r="105" spans="1:6">
      <c r="A105" s="11" t="s">
        <v>94</v>
      </c>
      <c r="B105" s="11"/>
      <c r="C105" s="11"/>
    </row>
    <row r="107" spans="1:6">
      <c r="B107" s="10" t="s">
        <v>39</v>
      </c>
      <c r="C107" s="10" t="s">
        <v>92</v>
      </c>
      <c r="D107" s="10" t="s">
        <v>41</v>
      </c>
      <c r="E107" s="10" t="s">
        <v>43</v>
      </c>
      <c r="F107" s="10" t="s">
        <v>46</v>
      </c>
    </row>
    <row r="108" spans="1:6">
      <c r="A108" t="s">
        <v>86</v>
      </c>
      <c r="B108" s="12">
        <v>2.6219714570195819E-2</v>
      </c>
      <c r="C108" s="12">
        <v>2.1897810218978103E-2</v>
      </c>
      <c r="D108" s="12">
        <v>4.2079207920792082E-2</v>
      </c>
      <c r="E108" s="12">
        <v>5.8139534883720929E-2</v>
      </c>
      <c r="F108" s="12">
        <v>8.2886396879570945E-3</v>
      </c>
    </row>
    <row r="109" spans="1:6">
      <c r="A109" t="s">
        <v>87</v>
      </c>
      <c r="B109" s="12">
        <v>0.15390021082220659</v>
      </c>
      <c r="C109" s="12">
        <v>0.17048242027800489</v>
      </c>
      <c r="D109" s="12">
        <v>3.5714285714285719E-2</v>
      </c>
      <c r="E109" s="12">
        <v>5.2142857142857144E-2</v>
      </c>
      <c r="F109" s="12">
        <v>0.14274061990212072</v>
      </c>
    </row>
    <row r="110" spans="1:6">
      <c r="A110" t="s">
        <v>88</v>
      </c>
      <c r="B110" s="12">
        <v>0.20598388952819335</v>
      </c>
      <c r="C110" s="12">
        <v>0.20924764890282133</v>
      </c>
      <c r="D110" s="12">
        <v>0.10249999999999999</v>
      </c>
      <c r="E110" s="12">
        <v>0.11327731092436975</v>
      </c>
      <c r="F110" s="12">
        <v>0.15514215514215515</v>
      </c>
    </row>
    <row r="111" spans="1:6">
      <c r="A111" t="s">
        <v>89</v>
      </c>
      <c r="B111" s="12">
        <v>0.17963910584433071</v>
      </c>
      <c r="C111" s="12">
        <v>0.10539096648858669</v>
      </c>
      <c r="D111" s="12">
        <v>7.9069767441860464E-2</v>
      </c>
      <c r="E111" s="12">
        <v>0.14168937329700271</v>
      </c>
      <c r="F111" s="12">
        <v>7.1394574012375048E-2</v>
      </c>
    </row>
    <row r="112" spans="1:6">
      <c r="A112" t="s">
        <v>90</v>
      </c>
      <c r="B112" s="12">
        <v>0.14217662147306706</v>
      </c>
      <c r="C112" s="12">
        <v>0.13113994439295645</v>
      </c>
      <c r="D112" s="12">
        <v>5.6737588652482268E-2</v>
      </c>
      <c r="E112" s="12">
        <v>6.605691056910569E-2</v>
      </c>
      <c r="F112" s="12">
        <v>3.78317334839074E-2</v>
      </c>
    </row>
    <row r="113" spans="1:6">
      <c r="A113" t="s">
        <v>5</v>
      </c>
      <c r="B113" s="12">
        <v>0.24549135075450862</v>
      </c>
      <c r="C113" s="12">
        <v>0.16339455351488286</v>
      </c>
      <c r="D113" s="12">
        <v>0.14823529411764705</v>
      </c>
      <c r="E113" s="12">
        <v>9.9715099715099717E-2</v>
      </c>
      <c r="F113" s="12">
        <v>0.22126436781609196</v>
      </c>
    </row>
    <row r="114" spans="1:6">
      <c r="A114" t="s">
        <v>6</v>
      </c>
      <c r="B114" s="12">
        <v>0.15627906976744185</v>
      </c>
      <c r="C114" s="12">
        <v>0.17150395778364116</v>
      </c>
      <c r="D114" s="12">
        <v>5.7851239669421496E-2</v>
      </c>
      <c r="E114" s="12">
        <v>9.9404761904761899E-2</v>
      </c>
      <c r="F114" s="12">
        <v>0.17253839205058716</v>
      </c>
    </row>
    <row r="115" spans="1:6">
      <c r="A115" t="s">
        <v>7</v>
      </c>
      <c r="B115" s="12">
        <v>5.9336823734729489E-2</v>
      </c>
      <c r="C115" s="12">
        <v>8.5384229030637873E-3</v>
      </c>
      <c r="D115" s="12">
        <v>2.8384279475982536E-2</v>
      </c>
      <c r="E115" s="12">
        <v>4.004796163069544E-2</v>
      </c>
      <c r="F115" s="12">
        <v>7.0766950722489813E-2</v>
      </c>
    </row>
    <row r="116" spans="1:6">
      <c r="A116" t="s">
        <v>8</v>
      </c>
      <c r="B116" s="12">
        <v>0.1785559878945093</v>
      </c>
      <c r="C116" s="12">
        <v>5.558912386706949E-2</v>
      </c>
      <c r="D116" s="12">
        <v>6.3018242122719739E-2</v>
      </c>
      <c r="E116" s="12">
        <v>5.3921568627450983E-2</v>
      </c>
      <c r="F116" s="12">
        <v>8.6396481306943135E-2</v>
      </c>
    </row>
    <row r="117" spans="1:6">
      <c r="A117" t="s">
        <v>9</v>
      </c>
      <c r="B117" s="12">
        <v>0.20732192598487864</v>
      </c>
      <c r="C117" s="12">
        <v>0.26058467741935482</v>
      </c>
      <c r="D117" s="12">
        <v>0.11691022964509394</v>
      </c>
      <c r="E117" s="12">
        <v>0.14336917562724016</v>
      </c>
      <c r="F117" s="12">
        <v>0.16207455429497569</v>
      </c>
    </row>
    <row r="118" spans="1:6">
      <c r="A118" t="s">
        <v>10</v>
      </c>
      <c r="B118" s="12">
        <v>0.34722689075630253</v>
      </c>
      <c r="C118" s="12">
        <v>0.36520666255397899</v>
      </c>
      <c r="D118" s="12">
        <v>0.13300492610837439</v>
      </c>
      <c r="E118" s="12">
        <v>0.21626297577854672</v>
      </c>
      <c r="F118" s="12">
        <v>0.4707631318136769</v>
      </c>
    </row>
    <row r="119" spans="1:6">
      <c r="A119" t="s">
        <v>11</v>
      </c>
      <c r="B119" s="12">
        <v>0.18404004711425206</v>
      </c>
      <c r="C119" s="12">
        <v>0.32425421530479898</v>
      </c>
      <c r="D119" s="12">
        <v>0.21227621483375961</v>
      </c>
      <c r="E119" s="12">
        <v>0.14912663755458516</v>
      </c>
      <c r="F119" s="12">
        <v>0.19946631087391595</v>
      </c>
    </row>
    <row r="120" spans="1:6">
      <c r="A120" t="s">
        <v>12</v>
      </c>
      <c r="B120" s="12">
        <v>0.33286647992530344</v>
      </c>
      <c r="C120" s="12">
        <v>0.43368010403120932</v>
      </c>
      <c r="D120" s="12">
        <v>0.31858407079646023</v>
      </c>
      <c r="E120" s="12">
        <v>0.14478527607361963</v>
      </c>
      <c r="F120" s="12">
        <v>0.143281807372176</v>
      </c>
    </row>
    <row r="121" spans="1:6">
      <c r="A121" t="s">
        <v>13</v>
      </c>
      <c r="B121" s="12">
        <v>0.16258430954916578</v>
      </c>
      <c r="C121" s="12">
        <v>0.24309815950920247</v>
      </c>
      <c r="D121" s="12">
        <v>4.9019607843137261E-2</v>
      </c>
      <c r="E121" s="12">
        <v>2.1802325581395349E-2</v>
      </c>
      <c r="F121" s="12">
        <v>0.26415094339622641</v>
      </c>
    </row>
    <row r="122" spans="1:6">
      <c r="A122" t="s">
        <v>14</v>
      </c>
      <c r="B122" s="12">
        <v>0.18702290076335876</v>
      </c>
      <c r="C122" s="12">
        <v>0.19165659008464331</v>
      </c>
      <c r="D122" s="12">
        <v>0.17380352644836272</v>
      </c>
      <c r="E122" s="12">
        <v>0.14728260869565218</v>
      </c>
      <c r="F122" s="12">
        <v>0.19826086956521738</v>
      </c>
    </row>
    <row r="123" spans="1:6">
      <c r="A123" t="s">
        <v>15</v>
      </c>
      <c r="B123" s="12">
        <v>8.3811710677382315E-2</v>
      </c>
      <c r="C123" s="12">
        <v>0.19137091162143355</v>
      </c>
      <c r="D123" s="12">
        <v>9.0909090909090898E-2</v>
      </c>
      <c r="E123" s="12">
        <v>8.6729857819905207E-2</v>
      </c>
      <c r="F123" s="12">
        <v>0.1159217877094972</v>
      </c>
    </row>
    <row r="124" spans="1:6">
      <c r="A124" t="s">
        <v>16</v>
      </c>
      <c r="B124" s="12">
        <v>0.13898163606010017</v>
      </c>
      <c r="C124" s="12">
        <v>0.14896927265655388</v>
      </c>
      <c r="D124" s="12">
        <v>5.0847457627118647E-2</v>
      </c>
      <c r="E124" s="12">
        <v>4.4964028776978415E-2</v>
      </c>
      <c r="F124" s="12">
        <v>0.11337209302325581</v>
      </c>
    </row>
    <row r="125" spans="1:6">
      <c r="A125" t="s">
        <v>17</v>
      </c>
      <c r="B125" s="12">
        <v>7.7392578125E-2</v>
      </c>
      <c r="C125" s="12">
        <v>9.2833876221498357E-2</v>
      </c>
      <c r="D125" s="12">
        <v>0.15236051502145923</v>
      </c>
      <c r="E125" s="12">
        <v>0.19893899204244031</v>
      </c>
      <c r="F125" s="12">
        <v>6.1403508771929828E-2</v>
      </c>
    </row>
    <row r="126" spans="1:6">
      <c r="A126" t="s">
        <v>18</v>
      </c>
      <c r="B126" s="12">
        <v>0.12567602369302086</v>
      </c>
      <c r="C126" s="12">
        <v>0.1146788990825688</v>
      </c>
      <c r="D126" s="12">
        <v>9.5343680709534362E-2</v>
      </c>
      <c r="E126" s="12">
        <v>0.10246153846153847</v>
      </c>
      <c r="F126" s="12">
        <v>8.4985835694050993E-2</v>
      </c>
    </row>
    <row r="127" spans="1:6">
      <c r="A127" t="s">
        <v>19</v>
      </c>
      <c r="B127" s="12">
        <v>4.8066875653082541E-2</v>
      </c>
      <c r="C127" s="12">
        <v>3.5961871750433277E-2</v>
      </c>
      <c r="D127" s="12">
        <v>5.2845528455284549E-2</v>
      </c>
      <c r="E127" s="12">
        <v>1.0185185185185186E-2</v>
      </c>
      <c r="F127" s="12">
        <v>6.5611732921651879E-3</v>
      </c>
    </row>
    <row r="128" spans="1:6">
      <c r="A128" t="s">
        <v>20</v>
      </c>
      <c r="B128" s="12">
        <v>0.1603125</v>
      </c>
      <c r="C128" s="12">
        <v>0.21644498186215239</v>
      </c>
      <c r="D128" s="12">
        <v>0.12684365781710916</v>
      </c>
      <c r="E128" s="12">
        <v>4.9406175771971497E-2</v>
      </c>
      <c r="F128" s="12">
        <v>0.15433673469387754</v>
      </c>
    </row>
    <row r="129" spans="1:6">
      <c r="A129" t="s">
        <v>21</v>
      </c>
      <c r="B129" s="12">
        <v>0.27671402100061765</v>
      </c>
      <c r="C129" s="12">
        <v>0.35597189695550358</v>
      </c>
      <c r="D129" s="12">
        <v>0.22462203023758101</v>
      </c>
      <c r="E129" s="12">
        <v>0.25683646112600539</v>
      </c>
      <c r="F129" s="12">
        <v>0.28981723237597912</v>
      </c>
    </row>
    <row r="130" spans="1:6">
      <c r="A130" t="s">
        <v>22</v>
      </c>
      <c r="B130" s="12">
        <v>0.24585365853658536</v>
      </c>
      <c r="C130" s="12">
        <v>0.18129079042784627</v>
      </c>
      <c r="D130" s="12">
        <v>0.26415094339622641</v>
      </c>
      <c r="E130" s="12">
        <v>0.21648044692737431</v>
      </c>
      <c r="F130" s="12">
        <v>0.2416829745596869</v>
      </c>
    </row>
    <row r="131" spans="1:6">
      <c r="A131" t="s">
        <v>23</v>
      </c>
      <c r="B131" s="12">
        <v>0.17574468085106382</v>
      </c>
      <c r="C131" s="12">
        <v>0.18204488778054864</v>
      </c>
      <c r="D131" s="12">
        <v>9.4488188976377951E-2</v>
      </c>
      <c r="E131" s="12">
        <v>7.7160493827160503E-2</v>
      </c>
      <c r="F131" s="12">
        <v>0.11126436781609195</v>
      </c>
    </row>
    <row r="132" spans="1:6">
      <c r="A132" t="s">
        <v>24</v>
      </c>
      <c r="B132" s="12">
        <v>0.28694369313990653</v>
      </c>
      <c r="C132" s="12">
        <v>0.26908957415565349</v>
      </c>
      <c r="D132" s="12">
        <v>0.17864077669902911</v>
      </c>
      <c r="E132" s="12">
        <v>0.21428571428571427</v>
      </c>
      <c r="F132" s="12">
        <v>0.29572731637061933</v>
      </c>
    </row>
    <row r="133" spans="1:6">
      <c r="A133" t="s">
        <v>26</v>
      </c>
      <c r="B133" s="12">
        <v>0.13268955650929901</v>
      </c>
      <c r="C133" s="12">
        <v>0.25171467764060357</v>
      </c>
      <c r="D133" s="12">
        <v>8.249999999999999E-2</v>
      </c>
      <c r="E133" s="12">
        <v>0.11232558139534884</v>
      </c>
      <c r="F133" s="12">
        <v>6.2383612662942275E-2</v>
      </c>
    </row>
    <row r="134" spans="1:6">
      <c r="A134" t="s">
        <v>27</v>
      </c>
      <c r="B134" s="12">
        <v>0.11804878048780487</v>
      </c>
      <c r="C134" s="12">
        <v>0.32307692307692309</v>
      </c>
      <c r="D134" s="12">
        <v>0.14344262295081969</v>
      </c>
      <c r="E134" s="12">
        <v>4.6503496503496507E-2</v>
      </c>
      <c r="F134" s="12">
        <v>0.2</v>
      </c>
    </row>
    <row r="135" spans="1:6">
      <c r="A135" t="s">
        <v>28</v>
      </c>
      <c r="B135" s="12">
        <v>4.7668609492089925E-2</v>
      </c>
      <c r="C135" s="12">
        <v>5.4317548746518104E-2</v>
      </c>
      <c r="D135" s="12">
        <v>4.0590405904059039E-2</v>
      </c>
      <c r="E135" s="12">
        <v>5.0348027842227375E-2</v>
      </c>
      <c r="F135" s="12">
        <v>6.6213921901528E-2</v>
      </c>
    </row>
    <row r="136" spans="1:6">
      <c r="A136" t="s">
        <v>29</v>
      </c>
      <c r="B136" s="12">
        <v>0.19482893705928442</v>
      </c>
      <c r="C136" s="12">
        <v>7.3351903435468907E-2</v>
      </c>
      <c r="D136" s="12">
        <v>7.4906367041198504E-2</v>
      </c>
      <c r="E136" s="12">
        <v>4.3969849246231159E-2</v>
      </c>
      <c r="F136" s="12">
        <v>0.19701348747591521</v>
      </c>
    </row>
    <row r="137" spans="1:6">
      <c r="A137" t="s">
        <v>30</v>
      </c>
      <c r="B137" s="12">
        <v>0.17603330359797797</v>
      </c>
      <c r="C137" s="12">
        <v>0.1178546224417784</v>
      </c>
      <c r="D137" s="12">
        <v>7.3732718894009217E-2</v>
      </c>
      <c r="E137" s="12">
        <v>0.1251908396946565</v>
      </c>
      <c r="F137" s="12">
        <v>8.5475578406169664E-2</v>
      </c>
    </row>
    <row r="140" spans="1:6">
      <c r="A140" s="11" t="s">
        <v>95</v>
      </c>
      <c r="B140" s="11"/>
      <c r="C140" s="11"/>
    </row>
    <row r="142" spans="1:6">
      <c r="B142" s="10" t="s">
        <v>39</v>
      </c>
      <c r="C142" s="10" t="s">
        <v>92</v>
      </c>
      <c r="D142" s="10" t="s">
        <v>41</v>
      </c>
      <c r="E142" s="10" t="s">
        <v>43</v>
      </c>
      <c r="F142" s="10" t="s">
        <v>46</v>
      </c>
    </row>
    <row r="143" spans="1:6">
      <c r="A143" t="s">
        <v>86</v>
      </c>
      <c r="B143" s="12">
        <v>0.25323597743113174</v>
      </c>
      <c r="C143" s="12">
        <v>0.36496350364963503</v>
      </c>
      <c r="D143" s="12">
        <v>0.25742574257425743</v>
      </c>
      <c r="E143" s="12">
        <v>0.16386404293381038</v>
      </c>
      <c r="F143" s="12">
        <v>9.7513408093612863E-2</v>
      </c>
    </row>
    <row r="144" spans="1:6">
      <c r="A144" t="s">
        <v>87</v>
      </c>
      <c r="B144" s="12">
        <v>0.13633169360505973</v>
      </c>
      <c r="C144" s="12">
        <v>0.35077677841373672</v>
      </c>
      <c r="D144" s="12">
        <v>0.20604395604395606</v>
      </c>
      <c r="E144" s="12">
        <v>0.10857142857142857</v>
      </c>
      <c r="F144" s="12">
        <v>0.19738988580750408</v>
      </c>
    </row>
    <row r="145" spans="1:6">
      <c r="A145" t="s">
        <v>88</v>
      </c>
      <c r="B145" s="12">
        <v>0.18469505178365939</v>
      </c>
      <c r="C145" s="12">
        <v>5.2507836990595615E-2</v>
      </c>
      <c r="D145" s="12">
        <v>7.4999999999999997E-3</v>
      </c>
      <c r="E145" s="12">
        <v>0.11058823529411765</v>
      </c>
      <c r="F145" s="12">
        <v>6.4233064233064241E-2</v>
      </c>
    </row>
    <row r="146" spans="1:6">
      <c r="A146" t="s">
        <v>89</v>
      </c>
      <c r="B146" s="12">
        <v>8.07971990304336E-2</v>
      </c>
      <c r="C146" s="12">
        <v>0.22680913064594463</v>
      </c>
      <c r="D146" s="12">
        <v>0.1372093023255814</v>
      </c>
      <c r="E146" s="12">
        <v>6.811989100817438E-2</v>
      </c>
      <c r="F146" s="12">
        <v>0.15897191813422179</v>
      </c>
    </row>
    <row r="147" spans="1:6">
      <c r="A147" t="s">
        <v>90</v>
      </c>
      <c r="B147" s="12">
        <v>0.41077317698790772</v>
      </c>
      <c r="C147" s="12">
        <v>0.59453197405004643</v>
      </c>
      <c r="D147" s="12">
        <v>0.28132387706855794</v>
      </c>
      <c r="E147" s="12">
        <v>0.32113821138211379</v>
      </c>
      <c r="F147" s="12">
        <v>0.31761716544325236</v>
      </c>
    </row>
    <row r="148" spans="1:6">
      <c r="A148" t="s">
        <v>5</v>
      </c>
      <c r="B148" s="12">
        <v>0.16856827383143172</v>
      </c>
      <c r="C148" s="12">
        <v>0.22672577580747311</v>
      </c>
      <c r="D148" s="12">
        <v>0.13176470588235292</v>
      </c>
      <c r="E148" s="12">
        <v>9.4871794871794868E-2</v>
      </c>
      <c r="F148" s="12">
        <v>6.0344827586206892E-2</v>
      </c>
    </row>
    <row r="149" spans="1:6">
      <c r="A149" t="s">
        <v>6</v>
      </c>
      <c r="B149" s="12">
        <v>0.32310077519379843</v>
      </c>
      <c r="C149" s="12">
        <v>0.42216358839050133</v>
      </c>
      <c r="D149" s="12">
        <v>0.21763085399449039</v>
      </c>
      <c r="E149" s="12">
        <v>0.41190476190476188</v>
      </c>
      <c r="F149" s="12">
        <v>0.26377597109304424</v>
      </c>
    </row>
    <row r="150" spans="1:6">
      <c r="A150" t="s">
        <v>7</v>
      </c>
      <c r="B150" s="12">
        <v>0.31384525887143683</v>
      </c>
      <c r="C150" s="12">
        <v>0.47714716223003517</v>
      </c>
      <c r="D150" s="12">
        <v>0.30567685589519655</v>
      </c>
      <c r="E150" s="12">
        <v>0.25899280575539568</v>
      </c>
      <c r="F150" s="12">
        <v>0.27788069655427938</v>
      </c>
    </row>
    <row r="151" spans="1:6">
      <c r="A151" t="s">
        <v>8</v>
      </c>
      <c r="B151" s="12">
        <v>8.3009079118028531E-2</v>
      </c>
      <c r="C151" s="12">
        <v>0.22175226586102717</v>
      </c>
      <c r="D151" s="12">
        <v>7.2968490878938655E-2</v>
      </c>
      <c r="E151" s="12">
        <v>4.2549019607843137E-2</v>
      </c>
      <c r="F151" s="12">
        <v>0.11781338360037701</v>
      </c>
    </row>
    <row r="152" spans="1:6">
      <c r="A152" t="s">
        <v>9</v>
      </c>
      <c r="B152" s="12">
        <v>0.26860326303223242</v>
      </c>
      <c r="C152" s="12">
        <v>0.390625</v>
      </c>
      <c r="D152" s="12">
        <v>0.17327766179540713</v>
      </c>
      <c r="E152" s="12">
        <v>0.23010752688172043</v>
      </c>
      <c r="F152" s="12">
        <v>0.10818476499189628</v>
      </c>
    </row>
    <row r="153" spans="1:6">
      <c r="A153" t="s">
        <v>10</v>
      </c>
      <c r="B153" s="12">
        <v>0.14151260504201679</v>
      </c>
      <c r="C153" s="12">
        <v>0.25724861196792104</v>
      </c>
      <c r="D153" s="12">
        <v>9.3596059113300489E-2</v>
      </c>
      <c r="E153" s="12">
        <v>9.6539792387543261E-2</v>
      </c>
      <c r="F153" s="12">
        <v>0.16551040634291378</v>
      </c>
    </row>
    <row r="154" spans="1:6">
      <c r="A154" t="s">
        <v>11</v>
      </c>
      <c r="B154" s="12">
        <v>6.3898704358068312E-2</v>
      </c>
      <c r="C154" s="12">
        <v>5.9662775616083012E-2</v>
      </c>
      <c r="D154" s="12">
        <v>7.9283887468030695E-2</v>
      </c>
      <c r="E154" s="12">
        <v>3.1004366812227076E-2</v>
      </c>
      <c r="F154" s="12">
        <v>0</v>
      </c>
    </row>
    <row r="155" spans="1:6">
      <c r="A155" t="s">
        <v>12</v>
      </c>
      <c r="B155" s="12">
        <v>6.8160597572362272E-2</v>
      </c>
      <c r="C155" s="12">
        <v>8.1274382314694402E-2</v>
      </c>
      <c r="D155" s="12">
        <v>7.6696165191740412E-2</v>
      </c>
      <c r="E155" s="12">
        <v>7.1574642126789365E-2</v>
      </c>
      <c r="F155" s="12">
        <v>0.15338882282996433</v>
      </c>
    </row>
    <row r="156" spans="1:6">
      <c r="A156" t="s">
        <v>13</v>
      </c>
      <c r="B156" s="12">
        <v>1.4199503017394391E-3</v>
      </c>
      <c r="C156" s="12">
        <v>3.834355828220859E-2</v>
      </c>
      <c r="D156" s="12">
        <v>0</v>
      </c>
      <c r="E156" s="12">
        <v>0</v>
      </c>
      <c r="F156" s="12">
        <v>0</v>
      </c>
    </row>
    <row r="157" spans="1:6">
      <c r="A157" t="s">
        <v>14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</row>
    <row r="158" spans="1:6">
      <c r="A158" t="s">
        <v>15</v>
      </c>
      <c r="B158" s="12">
        <v>0.20551090700344429</v>
      </c>
      <c r="C158" s="12">
        <v>0.23173277661795408</v>
      </c>
      <c r="D158" s="12">
        <v>0.15019762845849802</v>
      </c>
      <c r="E158" s="12">
        <v>0.12227488151658768</v>
      </c>
      <c r="F158" s="12">
        <v>4.6089385474860335E-2</v>
      </c>
    </row>
    <row r="159" spans="1:6">
      <c r="A159" t="s">
        <v>16</v>
      </c>
      <c r="B159" s="12">
        <v>0.28338898163606008</v>
      </c>
      <c r="C159" s="12">
        <v>0.44068455853753402</v>
      </c>
      <c r="D159" s="12">
        <v>0.16384180790960451</v>
      </c>
      <c r="E159" s="12">
        <v>0.13201438848920863</v>
      </c>
      <c r="F159" s="12">
        <v>0.39534883720930231</v>
      </c>
    </row>
    <row r="160" spans="1:6">
      <c r="A160" t="s">
        <v>17</v>
      </c>
      <c r="B160" s="12">
        <v>0.37329101562499994</v>
      </c>
      <c r="C160" s="12">
        <v>0.51357220412595006</v>
      </c>
      <c r="D160" s="12">
        <v>0.42703862660944203</v>
      </c>
      <c r="E160" s="12">
        <v>0.27851458885941643</v>
      </c>
      <c r="F160" s="12">
        <v>0.20406278855032317</v>
      </c>
    </row>
    <row r="161" spans="1:6">
      <c r="A161" t="s">
        <v>18</v>
      </c>
      <c r="B161" s="12">
        <v>0.14911151171774403</v>
      </c>
      <c r="C161" s="12">
        <v>0.32889908256880734</v>
      </c>
      <c r="D161" s="12">
        <v>0.15521064301552107</v>
      </c>
      <c r="E161" s="12">
        <v>0.18984615384615383</v>
      </c>
      <c r="F161" s="12">
        <v>5.6657223796034002E-2</v>
      </c>
    </row>
    <row r="162" spans="1:6">
      <c r="A162" t="s">
        <v>19</v>
      </c>
      <c r="B162" s="12">
        <v>0.44409613375130613</v>
      </c>
      <c r="C162" s="12">
        <v>0.52339688041594457</v>
      </c>
      <c r="D162" s="12">
        <v>0.50203252032520318</v>
      </c>
      <c r="E162" s="12">
        <v>0.37345679012345678</v>
      </c>
      <c r="F162" s="12">
        <v>0.41489772288691623</v>
      </c>
    </row>
    <row r="163" spans="1:6">
      <c r="A163" t="s">
        <v>20</v>
      </c>
      <c r="B163" s="12">
        <v>0.110625</v>
      </c>
      <c r="C163" s="12">
        <v>4.5344619105199518E-2</v>
      </c>
      <c r="D163" s="12">
        <v>8.8495575221238937E-2</v>
      </c>
      <c r="E163" s="12">
        <v>8.1235154394299278E-2</v>
      </c>
      <c r="F163" s="12">
        <v>0.15943877551020408</v>
      </c>
    </row>
    <row r="164" spans="1:6">
      <c r="A164" t="s">
        <v>21</v>
      </c>
      <c r="B164" s="12">
        <v>8.7399629400864723E-2</v>
      </c>
      <c r="C164" s="12">
        <v>2.9274004683840751E-2</v>
      </c>
      <c r="D164" s="12">
        <v>0</v>
      </c>
      <c r="E164" s="12">
        <v>0</v>
      </c>
      <c r="F164" s="12">
        <v>0.18798955613577023</v>
      </c>
    </row>
    <row r="165" spans="1:6">
      <c r="A165" t="s">
        <v>22</v>
      </c>
      <c r="B165" s="12">
        <v>3.4634146341463411E-2</v>
      </c>
      <c r="C165" s="12">
        <v>0.13270485859318348</v>
      </c>
      <c r="D165" s="12">
        <v>7.5471698113207544E-2</v>
      </c>
      <c r="E165" s="12">
        <v>0.12094972067039107</v>
      </c>
      <c r="F165" s="12">
        <v>0.11448140900195693</v>
      </c>
    </row>
    <row r="166" spans="1:6">
      <c r="A166" t="s">
        <v>23</v>
      </c>
      <c r="B166" s="12">
        <v>0.16851063829787233</v>
      </c>
      <c r="C166" s="12">
        <v>0.23379052369077308</v>
      </c>
      <c r="D166" s="12">
        <v>0.15485564304461943</v>
      </c>
      <c r="E166" s="12">
        <v>0.12592592592592594</v>
      </c>
      <c r="F166" s="12">
        <v>0.13011494252873562</v>
      </c>
    </row>
    <row r="167" spans="1:6">
      <c r="A167" t="s">
        <v>24</v>
      </c>
      <c r="B167" s="12">
        <v>0.14334890582739118</v>
      </c>
      <c r="C167" s="12">
        <v>6.4243759177679882E-2</v>
      </c>
      <c r="D167" s="12">
        <v>0.12427184466019418</v>
      </c>
      <c r="E167" s="12">
        <v>6.9350649350649343E-2</v>
      </c>
      <c r="F167" s="12">
        <v>0.18819011041766684</v>
      </c>
    </row>
    <row r="168" spans="1:6">
      <c r="A168" t="s">
        <v>26</v>
      </c>
      <c r="B168" s="12">
        <v>5.9728183118741056E-2</v>
      </c>
      <c r="C168" s="12">
        <v>2.2633744855967079E-2</v>
      </c>
      <c r="D168" s="12">
        <v>4.4999999999999998E-2</v>
      </c>
      <c r="E168" s="12">
        <v>9.7674418604651158E-3</v>
      </c>
      <c r="F168" s="12">
        <v>0</v>
      </c>
    </row>
    <row r="169" spans="1:6">
      <c r="A169" t="s">
        <v>27</v>
      </c>
      <c r="B169" s="12">
        <v>0.22585365853658537</v>
      </c>
      <c r="C169" s="12">
        <v>8.8963210702341144E-2</v>
      </c>
      <c r="D169" s="12">
        <v>0.11885245901639345</v>
      </c>
      <c r="E169" s="12">
        <v>3.2167832167832165E-2</v>
      </c>
      <c r="F169" s="12">
        <v>0</v>
      </c>
    </row>
    <row r="170" spans="1:6">
      <c r="A170" t="s">
        <v>28</v>
      </c>
      <c r="B170" s="12">
        <v>0.22377185678601166</v>
      </c>
      <c r="C170" s="12">
        <v>0.53760445682451252</v>
      </c>
      <c r="D170" s="12">
        <v>0.28782287822878228</v>
      </c>
      <c r="E170" s="12">
        <v>0.345707656612529</v>
      </c>
      <c r="F170" s="12">
        <v>0.31578947368421051</v>
      </c>
    </row>
    <row r="171" spans="1:6">
      <c r="A171" t="s">
        <v>29</v>
      </c>
      <c r="B171" s="12">
        <v>0.14703577957691302</v>
      </c>
      <c r="C171" s="12">
        <v>0.4294336118848654</v>
      </c>
      <c r="D171" s="12">
        <v>0.21161048689138579</v>
      </c>
      <c r="E171" s="12">
        <v>0.18015075376884424</v>
      </c>
      <c r="F171" s="12">
        <v>0.20905587668593448</v>
      </c>
    </row>
    <row r="172" spans="1:6">
      <c r="A172" t="s">
        <v>30</v>
      </c>
      <c r="B172" s="12">
        <v>0.39399345822182574</v>
      </c>
      <c r="C172" s="12">
        <v>0.63514467184191958</v>
      </c>
      <c r="D172" s="12">
        <v>0.37327188940092165</v>
      </c>
      <c r="E172" s="12">
        <v>0.20559796437659034</v>
      </c>
      <c r="F172" s="12">
        <v>0.33161953727506427</v>
      </c>
    </row>
    <row r="176" spans="1:6">
      <c r="A176" s="11" t="s">
        <v>96</v>
      </c>
      <c r="B176" s="11"/>
      <c r="C176" s="11"/>
    </row>
    <row r="178" spans="1:6">
      <c r="B178" s="10" t="s">
        <v>39</v>
      </c>
      <c r="C178" s="10" t="s">
        <v>92</v>
      </c>
      <c r="D178" s="10" t="s">
        <v>41</v>
      </c>
      <c r="E178" s="10" t="s">
        <v>43</v>
      </c>
      <c r="F178" s="10" t="s">
        <v>46</v>
      </c>
    </row>
    <row r="179" spans="1:6">
      <c r="A179" t="s">
        <v>86</v>
      </c>
      <c r="B179" s="12">
        <v>0.10388317291735812</v>
      </c>
      <c r="C179" s="12">
        <v>3.9103232533889469E-2</v>
      </c>
      <c r="D179" s="12">
        <v>0.12623762376237624</v>
      </c>
      <c r="E179" s="12">
        <v>0.17889087656529518</v>
      </c>
      <c r="F179" s="12">
        <v>0.42272062408581174</v>
      </c>
    </row>
    <row r="180" spans="1:6">
      <c r="A180" t="s">
        <v>87</v>
      </c>
      <c r="B180" s="12">
        <v>0.12895291637385803</v>
      </c>
      <c r="C180" s="12">
        <v>3.3932951757972195E-2</v>
      </c>
      <c r="D180" s="12">
        <v>9.6153846153846159E-2</v>
      </c>
      <c r="E180" s="12">
        <v>0.12660714285714286</v>
      </c>
      <c r="F180" s="12">
        <v>0.25856443719412725</v>
      </c>
    </row>
    <row r="181" spans="1:6">
      <c r="A181" t="s">
        <v>88</v>
      </c>
      <c r="B181" s="12">
        <v>0.23245109321058691</v>
      </c>
      <c r="C181" s="12">
        <v>0.26802507836990597</v>
      </c>
      <c r="D181" s="12">
        <v>0.42249999999999999</v>
      </c>
      <c r="E181" s="12">
        <v>0.35798319327731093</v>
      </c>
      <c r="F181" s="12">
        <v>0.5528255528255529</v>
      </c>
    </row>
    <row r="182" spans="1:6">
      <c r="A182" t="s">
        <v>89</v>
      </c>
      <c r="B182" s="12">
        <v>0.11553999461352006</v>
      </c>
      <c r="C182" s="12">
        <v>0.13355998057309373</v>
      </c>
      <c r="D182" s="12">
        <v>0.34418604651162793</v>
      </c>
      <c r="E182" s="12">
        <v>0.28337874659400542</v>
      </c>
      <c r="F182" s="12">
        <v>0.15088053307948596</v>
      </c>
    </row>
    <row r="183" spans="1:6">
      <c r="A183" t="s">
        <v>90</v>
      </c>
      <c r="B183" s="12">
        <v>4.4338585562477099E-2</v>
      </c>
      <c r="C183" s="12">
        <v>0</v>
      </c>
      <c r="D183" s="12">
        <v>6.1465721040189131E-2</v>
      </c>
      <c r="E183" s="12">
        <v>6.2601626016260167E-2</v>
      </c>
      <c r="F183" s="12">
        <v>5.1665725578769056E-2</v>
      </c>
    </row>
    <row r="184" spans="1:6">
      <c r="A184" t="s">
        <v>5</v>
      </c>
      <c r="B184" s="12">
        <v>7.9867500920132492E-2</v>
      </c>
      <c r="C184" s="12">
        <v>0.1266624445851805</v>
      </c>
      <c r="D184" s="12">
        <v>0.22823529411764704</v>
      </c>
      <c r="E184" s="12">
        <v>0.23988603988603988</v>
      </c>
      <c r="F184" s="12">
        <v>0.45474137931034486</v>
      </c>
    </row>
    <row r="185" spans="1:6">
      <c r="A185" t="s">
        <v>6</v>
      </c>
      <c r="B185" s="12">
        <v>0.1537984496124031</v>
      </c>
      <c r="C185" s="12">
        <v>4.221635883905013E-3</v>
      </c>
      <c r="D185" s="12">
        <v>7.7134986225895319E-2</v>
      </c>
      <c r="E185" s="12">
        <v>0.10416666666666666</v>
      </c>
      <c r="F185" s="12">
        <v>0.23306233062330622</v>
      </c>
    </row>
    <row r="186" spans="1:6">
      <c r="A186" t="s">
        <v>7</v>
      </c>
      <c r="B186" s="12">
        <v>0.11518324607329843</v>
      </c>
      <c r="C186" s="12">
        <v>0.14213962832747362</v>
      </c>
      <c r="D186" s="12">
        <v>0.17248908296943233</v>
      </c>
      <c r="E186" s="12">
        <v>0.17793764988009592</v>
      </c>
      <c r="F186" s="12">
        <v>0.19118191922934422</v>
      </c>
    </row>
    <row r="187" spans="1:6">
      <c r="A187" t="s">
        <v>8</v>
      </c>
      <c r="B187" s="12">
        <v>0.1785559878945093</v>
      </c>
      <c r="C187" s="12">
        <v>0.29728096676737159</v>
      </c>
      <c r="D187" s="12">
        <v>0.42620232172470979</v>
      </c>
      <c r="E187" s="12">
        <v>0.54509803921568634</v>
      </c>
      <c r="F187" s="12">
        <v>0.4580584354382658</v>
      </c>
    </row>
    <row r="188" spans="1:6">
      <c r="A188" t="s">
        <v>9</v>
      </c>
      <c r="B188" s="12">
        <v>0.16434540389972144</v>
      </c>
      <c r="C188" s="12">
        <v>0.10483870967741936</v>
      </c>
      <c r="D188" s="12">
        <v>0.23799582463465555</v>
      </c>
      <c r="E188" s="12">
        <v>0.10143369175627241</v>
      </c>
      <c r="F188" s="12">
        <v>0.26012965964343598</v>
      </c>
    </row>
    <row r="189" spans="1:6">
      <c r="A189" t="s">
        <v>10</v>
      </c>
      <c r="B189" s="12">
        <v>0.29680672268907565</v>
      </c>
      <c r="C189" s="12">
        <v>0.26218383713756938</v>
      </c>
      <c r="D189" s="12">
        <v>0.53694581280788178</v>
      </c>
      <c r="E189" s="12">
        <v>0.61764705882352944</v>
      </c>
      <c r="F189" s="12">
        <v>7.4331020812685833E-2</v>
      </c>
    </row>
    <row r="190" spans="1:6">
      <c r="A190" t="s">
        <v>11</v>
      </c>
      <c r="B190" s="12">
        <v>0.11160188457008245</v>
      </c>
      <c r="C190" s="12">
        <v>8.6251621271076523E-2</v>
      </c>
      <c r="D190" s="12">
        <v>0.20971867007672632</v>
      </c>
      <c r="E190" s="12">
        <v>0.34497816593886466</v>
      </c>
      <c r="F190" s="12">
        <v>0.32221480987324885</v>
      </c>
    </row>
    <row r="191" spans="1:6">
      <c r="A191" t="s">
        <v>12</v>
      </c>
      <c r="B191" s="12">
        <v>0.20821661998132585</v>
      </c>
      <c r="C191" s="12">
        <v>0.22756827048114434</v>
      </c>
      <c r="D191" s="12">
        <v>0.32743362831858408</v>
      </c>
      <c r="E191" s="12">
        <v>0.40081799591002049</v>
      </c>
      <c r="F191" s="12">
        <v>0.33174791914387636</v>
      </c>
    </row>
    <row r="192" spans="1:6">
      <c r="A192" t="s">
        <v>13</v>
      </c>
      <c r="B192" s="12">
        <v>0.2914447994320199</v>
      </c>
      <c r="C192" s="12">
        <v>0.15337423312883436</v>
      </c>
      <c r="D192" s="12">
        <v>0.46323529411764708</v>
      </c>
      <c r="E192" s="12">
        <v>0.48837209302325585</v>
      </c>
      <c r="F192" s="12">
        <v>0.31475128644939965</v>
      </c>
    </row>
    <row r="193" spans="1:6">
      <c r="A193" t="s">
        <v>14</v>
      </c>
      <c r="B193" s="12">
        <v>0.24236641221374045</v>
      </c>
      <c r="C193" s="12">
        <v>0.18137847642079807</v>
      </c>
      <c r="D193" s="12">
        <v>0.30982367758186397</v>
      </c>
      <c r="E193" s="12">
        <v>0.33423913043478265</v>
      </c>
      <c r="F193" s="12">
        <v>0.42028985507246375</v>
      </c>
    </row>
    <row r="194" spans="1:6">
      <c r="A194" t="s">
        <v>15</v>
      </c>
      <c r="B194" s="12">
        <v>0.19632606199770378</v>
      </c>
      <c r="C194" s="12">
        <v>0.10995128740431455</v>
      </c>
      <c r="D194" s="12">
        <v>0.22529644268774704</v>
      </c>
      <c r="E194" s="12">
        <v>0.36350710900473931</v>
      </c>
      <c r="F194" s="12">
        <v>0.33798882681564246</v>
      </c>
    </row>
    <row r="195" spans="1:6">
      <c r="A195" t="s">
        <v>16</v>
      </c>
      <c r="B195" s="12">
        <v>0.18948247078464106</v>
      </c>
      <c r="C195" s="12">
        <v>7.4679113185530915E-2</v>
      </c>
      <c r="D195" s="12">
        <v>0.21468926553672316</v>
      </c>
      <c r="E195" s="12">
        <v>0.37050359712230219</v>
      </c>
      <c r="F195" s="12">
        <v>0.27422480620155038</v>
      </c>
    </row>
    <row r="196" spans="1:6">
      <c r="A196" t="s">
        <v>17</v>
      </c>
      <c r="B196" s="12">
        <v>7.6416015625E-2</v>
      </c>
      <c r="C196" s="12">
        <v>7.247557003257328E-2</v>
      </c>
      <c r="D196" s="12">
        <v>3.2188841201716736E-2</v>
      </c>
      <c r="E196" s="12">
        <v>4.8541114058355435E-2</v>
      </c>
      <c r="F196" s="12">
        <v>8.8180978762696205E-2</v>
      </c>
    </row>
    <row r="197" spans="1:6">
      <c r="A197" t="s">
        <v>18</v>
      </c>
      <c r="B197" s="12">
        <v>0.14370332217357715</v>
      </c>
      <c r="C197" s="12">
        <v>0.17981651376146787</v>
      </c>
      <c r="D197" s="12">
        <v>0.19068736141906872</v>
      </c>
      <c r="E197" s="12">
        <v>0.3446153846153846</v>
      </c>
      <c r="F197" s="12">
        <v>0.33881019830028336</v>
      </c>
    </row>
    <row r="198" spans="1:6">
      <c r="A198" t="s">
        <v>19</v>
      </c>
      <c r="B198" s="12">
        <v>4.6325322187391153E-2</v>
      </c>
      <c r="C198" s="12">
        <v>5.0693240901213174E-2</v>
      </c>
      <c r="D198" s="12">
        <v>0.10772357723577235</v>
      </c>
      <c r="E198" s="12">
        <v>5.9259259259259262E-2</v>
      </c>
      <c r="F198" s="12">
        <v>0.1478193747587804</v>
      </c>
    </row>
    <row r="199" spans="1:6">
      <c r="A199" t="s">
        <v>20</v>
      </c>
      <c r="B199" s="12">
        <v>0.1225</v>
      </c>
      <c r="C199" s="12">
        <v>0.10580411124546554</v>
      </c>
      <c r="D199" s="12">
        <v>0.12684365781710916</v>
      </c>
      <c r="E199" s="12">
        <v>0.23349168646080759</v>
      </c>
      <c r="F199" s="12">
        <v>0.40433673469387754</v>
      </c>
    </row>
    <row r="200" spans="1:6">
      <c r="A200" t="s">
        <v>21</v>
      </c>
      <c r="B200" s="12">
        <v>0.14298949969116737</v>
      </c>
      <c r="C200" s="12">
        <v>0.18032786885245905</v>
      </c>
      <c r="D200" s="12">
        <v>0.30021598272138234</v>
      </c>
      <c r="E200" s="12">
        <v>0.49597855227882043</v>
      </c>
      <c r="F200" s="12">
        <v>0.195822454308094</v>
      </c>
    </row>
    <row r="201" spans="1:6">
      <c r="A201" t="s">
        <v>22</v>
      </c>
      <c r="B201" s="12">
        <v>0.14634146341463414</v>
      </c>
      <c r="C201" s="12">
        <v>0.13270485859318348</v>
      </c>
      <c r="D201" s="12">
        <v>0.2452830188679245</v>
      </c>
      <c r="E201" s="12">
        <v>0.28770949720670397</v>
      </c>
      <c r="F201" s="12">
        <v>0.30577299412915848</v>
      </c>
    </row>
    <row r="202" spans="1:6">
      <c r="A202" t="s">
        <v>23</v>
      </c>
      <c r="B202" s="12">
        <v>0.26255319148936168</v>
      </c>
      <c r="C202" s="12">
        <v>0.30112219451371575</v>
      </c>
      <c r="D202" s="12">
        <v>0.49868766404199472</v>
      </c>
      <c r="E202" s="12">
        <v>0.43518518518518517</v>
      </c>
      <c r="F202" s="12">
        <v>0.2988505747126437</v>
      </c>
    </row>
    <row r="203" spans="1:6">
      <c r="A203" t="s">
        <v>24</v>
      </c>
      <c r="B203" s="12">
        <v>0.10449963117777231</v>
      </c>
      <c r="C203" s="12">
        <v>0.18355359765051396</v>
      </c>
      <c r="D203" s="12">
        <v>0.13592233009708737</v>
      </c>
      <c r="E203" s="12">
        <v>0.1774025974025974</v>
      </c>
      <c r="F203" s="12">
        <v>0.14402304368698993</v>
      </c>
    </row>
    <row r="204" spans="1:6">
      <c r="A204" t="s">
        <v>26</v>
      </c>
      <c r="B204" s="12">
        <v>0.13698140200286124</v>
      </c>
      <c r="C204" s="12">
        <v>0.15980795610425241</v>
      </c>
      <c r="D204" s="12">
        <v>0.3</v>
      </c>
      <c r="E204" s="12">
        <v>0.36046511627906974</v>
      </c>
      <c r="F204" s="12">
        <v>0.2011173184357542</v>
      </c>
    </row>
    <row r="205" spans="1:6">
      <c r="A205" t="s">
        <v>27</v>
      </c>
      <c r="B205" s="12">
        <v>9.5609756097560977E-2</v>
      </c>
      <c r="C205" s="12">
        <v>6.6889632107023408E-2</v>
      </c>
      <c r="D205" s="12">
        <v>0.30327868852459022</v>
      </c>
      <c r="E205" s="12">
        <v>0.39160839160839156</v>
      </c>
      <c r="F205" s="12">
        <v>0.32200000000000001</v>
      </c>
    </row>
    <row r="206" spans="1:6">
      <c r="A206" t="s">
        <v>28</v>
      </c>
      <c r="B206" s="12">
        <v>0.16736053288925892</v>
      </c>
      <c r="C206" s="12">
        <v>9.2850510677808737E-2</v>
      </c>
      <c r="D206" s="12">
        <v>0.15867158671586715</v>
      </c>
      <c r="E206" s="12">
        <v>0.17587006960556845</v>
      </c>
      <c r="F206" s="12">
        <v>0.12733446519524616</v>
      </c>
    </row>
    <row r="207" spans="1:6">
      <c r="A207" t="s">
        <v>29</v>
      </c>
      <c r="B207" s="12">
        <v>0.18934447636458607</v>
      </c>
      <c r="C207" s="12">
        <v>0.10445682451253482</v>
      </c>
      <c r="D207" s="12">
        <v>0.14606741573033707</v>
      </c>
      <c r="E207" s="12">
        <v>0.32160804020100509</v>
      </c>
      <c r="F207" s="12">
        <v>0.18834296724470134</v>
      </c>
    </row>
    <row r="208" spans="1:6">
      <c r="A208" t="s">
        <v>30</v>
      </c>
      <c r="B208" s="12">
        <v>0.10050550104073742</v>
      </c>
      <c r="C208" s="12">
        <v>0.11150317572335922</v>
      </c>
      <c r="D208" s="12">
        <v>0.16820276497695852</v>
      </c>
      <c r="E208" s="12">
        <v>0.32315521628498728</v>
      </c>
      <c r="F208" s="12">
        <v>0.37982005141388175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5536"/>
  <sheetViews>
    <sheetView workbookViewId="0">
      <selection activeCell="F1" sqref="F1:AT1048576"/>
    </sheetView>
  </sheetViews>
  <sheetFormatPr baseColWidth="10" defaultRowHeight="16" x14ac:dyDescent="0"/>
  <cols>
    <col min="1" max="1" width="6.375" customWidth="1"/>
    <col min="2" max="2" width="7.625" customWidth="1"/>
    <col min="6" max="6" width="6.75" style="6" customWidth="1"/>
    <col min="7" max="7" width="7.375" style="6" customWidth="1"/>
    <col min="8" max="8" width="5.125" style="6" customWidth="1"/>
    <col min="10" max="10" width="6.75" customWidth="1"/>
    <col min="11" max="11" width="7.375" customWidth="1"/>
    <col min="12" max="12" width="5.125" customWidth="1"/>
    <col min="13" max="13" width="9.375" customWidth="1"/>
    <col min="14" max="14" width="3.125" customWidth="1"/>
    <col min="15" max="15" width="6.75" customWidth="1"/>
    <col min="16" max="16" width="7.375" customWidth="1"/>
    <col min="17" max="17" width="6.375" customWidth="1"/>
    <col min="18" max="18" width="9.375" customWidth="1"/>
    <col min="19" max="19" width="3.375" customWidth="1"/>
    <col min="20" max="20" width="6.75" customWidth="1"/>
    <col min="21" max="21" width="7.375" customWidth="1"/>
    <col min="22" max="22" width="6.375" customWidth="1"/>
    <col min="23" max="23" width="6.875" customWidth="1"/>
    <col min="24" max="24" width="3.625" customWidth="1"/>
    <col min="25" max="25" width="7.875" customWidth="1"/>
    <col min="26" max="26" width="7.375" customWidth="1"/>
    <col min="27" max="27" width="5.125" customWidth="1"/>
    <col min="28" max="28" width="9.375" customWidth="1"/>
    <col min="29" max="29" width="4" customWidth="1"/>
    <col min="30" max="30" width="9.25" customWidth="1"/>
    <col min="31" max="33" width="7.625" customWidth="1"/>
    <col min="34" max="34" width="4" customWidth="1"/>
    <col min="35" max="35" width="9.25" customWidth="1"/>
    <col min="36" max="38" width="7.625" customWidth="1"/>
    <col min="39" max="39" width="9.25" customWidth="1"/>
    <col min="40" max="42" width="7.625" customWidth="1"/>
    <col min="43" max="43" width="9.25" customWidth="1"/>
    <col min="44" max="46" width="7.625" customWidth="1"/>
  </cols>
  <sheetData>
    <row r="1" spans="1:46">
      <c r="A1" s="1" t="s">
        <v>49</v>
      </c>
      <c r="B1" s="1" t="s">
        <v>50</v>
      </c>
      <c r="C1" s="2" t="s">
        <v>57</v>
      </c>
      <c r="D1" s="1" t="s">
        <v>58</v>
      </c>
      <c r="E1" s="1" t="s">
        <v>59</v>
      </c>
      <c r="F1" s="4" t="s">
        <v>58</v>
      </c>
      <c r="G1" s="4" t="s">
        <v>65</v>
      </c>
      <c r="H1" s="4" t="s">
        <v>66</v>
      </c>
      <c r="I1" s="1" t="s">
        <v>59</v>
      </c>
      <c r="J1" s="5" t="s">
        <v>58</v>
      </c>
      <c r="K1" s="5" t="s">
        <v>65</v>
      </c>
      <c r="L1" s="5" t="s">
        <v>66</v>
      </c>
      <c r="M1" s="5" t="s">
        <v>59</v>
      </c>
      <c r="N1" s="5"/>
      <c r="O1" s="5" t="s">
        <v>58</v>
      </c>
      <c r="P1" s="5" t="s">
        <v>65</v>
      </c>
      <c r="Q1" s="5" t="s">
        <v>66</v>
      </c>
      <c r="R1" s="5" t="s">
        <v>59</v>
      </c>
      <c r="S1" s="5"/>
      <c r="T1" s="5" t="s">
        <v>58</v>
      </c>
      <c r="U1" s="5" t="s">
        <v>65</v>
      </c>
      <c r="V1" s="5" t="s">
        <v>66</v>
      </c>
      <c r="W1" s="5" t="s">
        <v>59</v>
      </c>
      <c r="X1" s="5"/>
      <c r="Y1" s="5" t="s">
        <v>58</v>
      </c>
      <c r="Z1" s="5" t="s">
        <v>65</v>
      </c>
      <c r="AA1" s="5" t="s">
        <v>66</v>
      </c>
      <c r="AB1" s="5" t="s">
        <v>59</v>
      </c>
      <c r="AC1" s="5"/>
      <c r="AD1" s="5" t="s">
        <v>59</v>
      </c>
      <c r="AE1" s="5" t="s">
        <v>58</v>
      </c>
      <c r="AF1" s="5" t="s">
        <v>65</v>
      </c>
      <c r="AG1" s="5" t="s">
        <v>66</v>
      </c>
      <c r="AH1" s="5"/>
      <c r="AI1" s="5" t="s">
        <v>59</v>
      </c>
      <c r="AJ1" s="5" t="s">
        <v>58</v>
      </c>
      <c r="AK1" s="5" t="s">
        <v>65</v>
      </c>
      <c r="AL1" s="5" t="s">
        <v>66</v>
      </c>
      <c r="AM1" s="5" t="s">
        <v>59</v>
      </c>
      <c r="AN1" s="5" t="s">
        <v>58</v>
      </c>
      <c r="AO1" s="5" t="s">
        <v>65</v>
      </c>
      <c r="AP1" s="5" t="s">
        <v>66</v>
      </c>
      <c r="AQ1" s="5" t="s">
        <v>59</v>
      </c>
      <c r="AR1" s="5" t="s">
        <v>58</v>
      </c>
      <c r="AS1" s="5" t="s">
        <v>65</v>
      </c>
      <c r="AT1" s="5" t="s">
        <v>66</v>
      </c>
    </row>
    <row r="2" spans="1:46">
      <c r="A2" t="s">
        <v>12</v>
      </c>
      <c r="B2">
        <v>1</v>
      </c>
      <c r="C2" t="s">
        <v>60</v>
      </c>
      <c r="D2">
        <v>860</v>
      </c>
      <c r="E2" s="3">
        <v>39645</v>
      </c>
      <c r="F2" s="6">
        <v>555</v>
      </c>
      <c r="G2" s="6">
        <v>2</v>
      </c>
      <c r="H2" s="6">
        <v>3</v>
      </c>
      <c r="I2" s="3">
        <v>39662</v>
      </c>
      <c r="J2" s="7">
        <v>292</v>
      </c>
      <c r="K2" s="7">
        <v>4</v>
      </c>
      <c r="L2" s="7">
        <v>4</v>
      </c>
      <c r="M2" s="8">
        <v>39672</v>
      </c>
      <c r="N2" s="8"/>
      <c r="O2" s="7">
        <v>266</v>
      </c>
      <c r="P2" s="7">
        <v>5</v>
      </c>
      <c r="Q2" s="7">
        <v>4</v>
      </c>
      <c r="R2" s="8">
        <v>39680</v>
      </c>
      <c r="S2" s="8"/>
      <c r="T2" s="7">
        <v>263</v>
      </c>
      <c r="U2" s="7">
        <v>5</v>
      </c>
      <c r="V2" s="7">
        <v>5</v>
      </c>
      <c r="W2" s="8">
        <v>39694</v>
      </c>
      <c r="X2" s="8"/>
      <c r="Y2" s="7">
        <v>110</v>
      </c>
      <c r="Z2" s="7">
        <v>5</v>
      </c>
      <c r="AA2" s="7">
        <v>5</v>
      </c>
      <c r="AB2" s="8">
        <v>39707</v>
      </c>
      <c r="AC2" s="8"/>
      <c r="AD2" s="8">
        <v>39719</v>
      </c>
      <c r="AE2" s="7">
        <v>100</v>
      </c>
      <c r="AF2" s="7">
        <v>5</v>
      </c>
      <c r="AG2" s="7">
        <v>5</v>
      </c>
      <c r="AH2" s="7"/>
      <c r="AI2" s="8">
        <v>39729</v>
      </c>
      <c r="AJ2" s="7">
        <v>90</v>
      </c>
      <c r="AK2" s="7">
        <v>5</v>
      </c>
      <c r="AL2" s="7">
        <v>5</v>
      </c>
      <c r="AM2" s="8">
        <v>39739</v>
      </c>
      <c r="AN2" s="7">
        <v>85</v>
      </c>
      <c r="AO2" s="7">
        <v>5</v>
      </c>
      <c r="AP2" s="7">
        <v>5</v>
      </c>
      <c r="AQ2" s="8">
        <v>39751</v>
      </c>
      <c r="AR2" s="7">
        <v>40</v>
      </c>
      <c r="AS2" s="7">
        <v>5</v>
      </c>
      <c r="AT2" s="7">
        <v>5</v>
      </c>
    </row>
    <row r="3" spans="1:46">
      <c r="A3" t="s">
        <v>12</v>
      </c>
      <c r="B3">
        <v>2</v>
      </c>
      <c r="C3" t="s">
        <v>60</v>
      </c>
      <c r="D3">
        <v>760</v>
      </c>
      <c r="E3" s="3">
        <v>39645</v>
      </c>
      <c r="F3" s="6">
        <v>472</v>
      </c>
      <c r="G3" s="6">
        <v>4</v>
      </c>
      <c r="H3" s="6">
        <v>2</v>
      </c>
      <c r="I3" s="3">
        <v>39662</v>
      </c>
      <c r="J3" s="7">
        <v>318</v>
      </c>
      <c r="K3" s="7">
        <v>4</v>
      </c>
      <c r="L3" s="7">
        <v>4</v>
      </c>
      <c r="M3" s="8">
        <v>39672</v>
      </c>
      <c r="N3" s="8"/>
      <c r="O3" s="7">
        <v>258</v>
      </c>
      <c r="P3" s="7">
        <v>5</v>
      </c>
      <c r="Q3" s="7">
        <v>4</v>
      </c>
      <c r="R3" s="8">
        <v>39680</v>
      </c>
      <c r="S3" s="8"/>
      <c r="T3" s="7">
        <v>254</v>
      </c>
      <c r="U3" s="7">
        <v>5</v>
      </c>
      <c r="V3" s="7">
        <v>5</v>
      </c>
      <c r="W3" s="8">
        <v>39694</v>
      </c>
      <c r="X3" s="8"/>
      <c r="Y3" s="7">
        <v>65</v>
      </c>
      <c r="Z3" s="7">
        <v>5</v>
      </c>
      <c r="AA3" s="7">
        <v>5</v>
      </c>
      <c r="AB3" s="8">
        <v>39707</v>
      </c>
      <c r="AC3" s="8"/>
      <c r="AD3" s="8">
        <v>39719</v>
      </c>
      <c r="AE3" s="7">
        <v>65</v>
      </c>
      <c r="AF3" s="7">
        <v>5</v>
      </c>
      <c r="AG3" s="7">
        <v>5</v>
      </c>
      <c r="AH3" s="7"/>
      <c r="AI3" s="8">
        <v>39729</v>
      </c>
      <c r="AJ3" s="7">
        <v>50</v>
      </c>
      <c r="AK3" s="7">
        <v>5</v>
      </c>
      <c r="AL3" s="7">
        <v>5</v>
      </c>
      <c r="AM3" s="8">
        <v>39739</v>
      </c>
      <c r="AN3" s="7">
        <v>47</v>
      </c>
      <c r="AO3" s="7">
        <v>5</v>
      </c>
      <c r="AP3" s="7">
        <v>5</v>
      </c>
      <c r="AQ3" s="8">
        <v>39751</v>
      </c>
      <c r="AR3" s="7">
        <v>23</v>
      </c>
      <c r="AS3" s="7">
        <v>5</v>
      </c>
      <c r="AT3" s="7">
        <v>5</v>
      </c>
    </row>
    <row r="4" spans="1:46">
      <c r="A4" t="s">
        <v>12</v>
      </c>
      <c r="B4">
        <v>3</v>
      </c>
      <c r="C4" t="s">
        <v>61</v>
      </c>
      <c r="D4">
        <v>900</v>
      </c>
      <c r="E4" s="3">
        <v>39645</v>
      </c>
      <c r="F4" s="6">
        <v>380</v>
      </c>
      <c r="G4" s="6">
        <v>5</v>
      </c>
      <c r="H4" s="6">
        <v>3</v>
      </c>
      <c r="I4" s="3">
        <v>39662</v>
      </c>
      <c r="J4" s="7">
        <v>145</v>
      </c>
      <c r="K4" s="7">
        <v>5</v>
      </c>
      <c r="L4" s="7">
        <v>4</v>
      </c>
      <c r="M4" s="8">
        <v>39672</v>
      </c>
      <c r="N4" s="8"/>
      <c r="O4" s="7">
        <v>62</v>
      </c>
      <c r="P4" s="7">
        <v>5</v>
      </c>
      <c r="Q4" s="7">
        <v>5</v>
      </c>
      <c r="R4" s="8">
        <v>39680</v>
      </c>
      <c r="S4" s="8"/>
      <c r="T4" s="7">
        <v>60</v>
      </c>
      <c r="U4" s="7">
        <v>5</v>
      </c>
      <c r="V4" s="7">
        <v>5</v>
      </c>
      <c r="W4" s="8">
        <v>39694</v>
      </c>
      <c r="X4" s="8"/>
      <c r="Y4" s="7">
        <v>50</v>
      </c>
      <c r="Z4" s="7">
        <v>5</v>
      </c>
      <c r="AA4" s="7">
        <v>5</v>
      </c>
      <c r="AB4" s="8">
        <v>39707</v>
      </c>
      <c r="AC4" s="8"/>
      <c r="AD4" s="8">
        <v>39719</v>
      </c>
      <c r="AE4" s="7">
        <v>50</v>
      </c>
      <c r="AF4" s="7">
        <v>5</v>
      </c>
      <c r="AG4" s="7">
        <v>5</v>
      </c>
      <c r="AH4" s="7"/>
      <c r="AI4" s="8">
        <v>39729</v>
      </c>
      <c r="AJ4" s="7">
        <v>50</v>
      </c>
      <c r="AK4" s="7">
        <v>5</v>
      </c>
      <c r="AL4" s="7">
        <v>5</v>
      </c>
      <c r="AM4" s="8">
        <v>39739</v>
      </c>
      <c r="AN4" s="7">
        <v>47</v>
      </c>
      <c r="AO4" s="7">
        <v>5</v>
      </c>
      <c r="AP4" s="7">
        <v>5</v>
      </c>
      <c r="AQ4" s="8">
        <v>39751</v>
      </c>
      <c r="AR4" s="7">
        <v>32</v>
      </c>
      <c r="AS4" s="7">
        <v>5</v>
      </c>
      <c r="AT4" s="7">
        <v>5</v>
      </c>
    </row>
    <row r="5" spans="1:46">
      <c r="A5" t="s">
        <v>51</v>
      </c>
      <c r="B5">
        <v>1</v>
      </c>
      <c r="C5" t="s">
        <v>60</v>
      </c>
      <c r="D5">
        <v>1387</v>
      </c>
      <c r="E5" s="3">
        <v>39645</v>
      </c>
      <c r="F5" s="6">
        <v>1082</v>
      </c>
      <c r="G5" s="6">
        <v>2</v>
      </c>
      <c r="H5" s="6">
        <v>2</v>
      </c>
      <c r="I5" s="3">
        <v>39662</v>
      </c>
      <c r="J5" s="7">
        <v>528</v>
      </c>
      <c r="K5" s="7">
        <v>3</v>
      </c>
      <c r="L5" s="7">
        <v>4</v>
      </c>
      <c r="M5" s="8">
        <v>39672</v>
      </c>
      <c r="N5" s="8"/>
      <c r="O5" s="7">
        <v>529</v>
      </c>
      <c r="P5" s="7">
        <v>3</v>
      </c>
      <c r="Q5" s="7">
        <v>5</v>
      </c>
      <c r="R5" s="8">
        <v>39680</v>
      </c>
      <c r="S5" s="8"/>
      <c r="T5" s="7">
        <v>519</v>
      </c>
      <c r="U5" s="7">
        <v>3</v>
      </c>
      <c r="V5" s="7">
        <v>5</v>
      </c>
      <c r="W5" s="8">
        <v>39694</v>
      </c>
      <c r="X5" s="8"/>
      <c r="Y5" s="7">
        <v>380</v>
      </c>
      <c r="Z5" s="7">
        <v>3</v>
      </c>
      <c r="AA5" s="7">
        <v>5</v>
      </c>
      <c r="AB5" s="8">
        <v>39707</v>
      </c>
      <c r="AC5" s="8"/>
      <c r="AD5" s="8">
        <v>39719</v>
      </c>
      <c r="AE5" s="7">
        <v>318</v>
      </c>
      <c r="AF5" s="7">
        <v>4</v>
      </c>
      <c r="AG5" s="7">
        <v>5</v>
      </c>
      <c r="AH5" s="7"/>
      <c r="AI5" s="8">
        <v>39729</v>
      </c>
      <c r="AJ5" s="7">
        <v>256</v>
      </c>
      <c r="AK5" s="7">
        <v>4</v>
      </c>
      <c r="AL5" s="7">
        <v>5</v>
      </c>
      <c r="AM5" s="8">
        <v>39739</v>
      </c>
      <c r="AN5" s="7">
        <v>250</v>
      </c>
      <c r="AO5" s="7">
        <v>4</v>
      </c>
      <c r="AP5" s="7">
        <v>5</v>
      </c>
      <c r="AQ5" s="8">
        <v>39751</v>
      </c>
      <c r="AR5" s="7">
        <v>161</v>
      </c>
      <c r="AS5" s="7">
        <v>4</v>
      </c>
      <c r="AT5" s="7">
        <v>5</v>
      </c>
    </row>
    <row r="6" spans="1:46">
      <c r="A6" t="s">
        <v>51</v>
      </c>
      <c r="B6">
        <v>2</v>
      </c>
      <c r="C6" t="s">
        <v>60</v>
      </c>
      <c r="D6">
        <v>972</v>
      </c>
      <c r="E6" s="3">
        <v>39645</v>
      </c>
      <c r="F6" s="6">
        <v>697</v>
      </c>
      <c r="G6" s="6">
        <v>3</v>
      </c>
      <c r="H6" s="6">
        <v>2</v>
      </c>
      <c r="I6" s="3">
        <v>39662</v>
      </c>
      <c r="J6" s="7">
        <v>302</v>
      </c>
      <c r="K6" s="7">
        <v>3</v>
      </c>
      <c r="L6" s="7">
        <v>4</v>
      </c>
      <c r="M6" s="8">
        <v>39672</v>
      </c>
      <c r="N6" s="8"/>
      <c r="O6" s="7">
        <v>210</v>
      </c>
      <c r="P6" s="7">
        <v>3</v>
      </c>
      <c r="Q6" s="7">
        <v>5</v>
      </c>
      <c r="R6" s="8">
        <v>39680</v>
      </c>
      <c r="S6" s="8"/>
      <c r="T6" s="7">
        <v>169</v>
      </c>
      <c r="U6" s="7">
        <v>3</v>
      </c>
      <c r="V6" s="7">
        <v>5</v>
      </c>
      <c r="W6" s="8">
        <v>39694</v>
      </c>
      <c r="X6" s="8"/>
      <c r="Y6" s="7">
        <v>115</v>
      </c>
      <c r="Z6" s="7">
        <v>3</v>
      </c>
      <c r="AA6" s="7">
        <v>5</v>
      </c>
      <c r="AB6" s="8">
        <v>39707</v>
      </c>
      <c r="AC6" s="8"/>
      <c r="AD6" s="8">
        <v>39719</v>
      </c>
      <c r="AE6" s="7">
        <v>90</v>
      </c>
      <c r="AF6" s="7">
        <v>4</v>
      </c>
      <c r="AG6" s="7">
        <v>5</v>
      </c>
      <c r="AH6" s="7"/>
      <c r="AI6" s="8">
        <v>39729</v>
      </c>
      <c r="AJ6" s="7">
        <v>80</v>
      </c>
      <c r="AK6" s="7">
        <v>4</v>
      </c>
      <c r="AL6" s="7">
        <v>5</v>
      </c>
      <c r="AM6" s="8">
        <v>39739</v>
      </c>
      <c r="AN6" s="7">
        <v>76</v>
      </c>
      <c r="AO6" s="7">
        <v>4</v>
      </c>
      <c r="AP6" s="7">
        <v>5</v>
      </c>
      <c r="AQ6" s="8">
        <v>39751</v>
      </c>
      <c r="AR6" s="7">
        <v>56</v>
      </c>
      <c r="AS6" s="7">
        <v>4</v>
      </c>
      <c r="AT6" s="7">
        <v>5</v>
      </c>
    </row>
    <row r="7" spans="1:46">
      <c r="A7" t="s">
        <v>51</v>
      </c>
      <c r="B7">
        <v>3</v>
      </c>
      <c r="C7" t="s">
        <v>60</v>
      </c>
      <c r="D7">
        <v>1280</v>
      </c>
      <c r="E7" s="3">
        <v>39645</v>
      </c>
      <c r="F7" s="6">
        <v>760</v>
      </c>
      <c r="G7" s="6">
        <v>4</v>
      </c>
      <c r="H7" s="6">
        <v>3</v>
      </c>
      <c r="I7" s="3">
        <v>39662</v>
      </c>
      <c r="J7" s="7">
        <v>394</v>
      </c>
      <c r="K7" s="7">
        <v>4</v>
      </c>
      <c r="L7" s="7">
        <v>4</v>
      </c>
      <c r="M7" s="8">
        <v>39672</v>
      </c>
      <c r="N7" s="8"/>
      <c r="O7" s="7">
        <v>282</v>
      </c>
      <c r="P7" s="7">
        <v>5</v>
      </c>
      <c r="Q7" s="7">
        <v>5</v>
      </c>
      <c r="R7" s="8">
        <v>39680</v>
      </c>
      <c r="S7" s="8"/>
      <c r="T7" s="7">
        <v>281</v>
      </c>
      <c r="U7" s="7">
        <v>5</v>
      </c>
      <c r="V7" s="7">
        <v>5</v>
      </c>
      <c r="W7" s="8">
        <v>39694</v>
      </c>
      <c r="X7" s="8"/>
      <c r="Y7" s="7">
        <v>220</v>
      </c>
      <c r="Z7" s="7">
        <v>5</v>
      </c>
      <c r="AA7" s="7">
        <v>5</v>
      </c>
      <c r="AB7" s="8">
        <v>39707</v>
      </c>
      <c r="AC7" s="8"/>
      <c r="AD7" s="8">
        <v>39719</v>
      </c>
      <c r="AE7" s="7">
        <v>200</v>
      </c>
      <c r="AF7" s="7">
        <v>5</v>
      </c>
      <c r="AG7" s="7">
        <v>5</v>
      </c>
      <c r="AH7" s="7"/>
      <c r="AI7" s="8">
        <v>39729</v>
      </c>
      <c r="AJ7" s="7">
        <v>186</v>
      </c>
      <c r="AK7" s="7">
        <v>5</v>
      </c>
      <c r="AL7" s="7">
        <v>5</v>
      </c>
      <c r="AM7" s="8">
        <v>39739</v>
      </c>
      <c r="AN7" s="7">
        <v>170</v>
      </c>
      <c r="AO7" s="7">
        <v>5</v>
      </c>
      <c r="AP7" s="7">
        <v>5</v>
      </c>
      <c r="AQ7" s="8">
        <v>39751</v>
      </c>
      <c r="AR7" s="7">
        <v>52</v>
      </c>
      <c r="AS7" s="7">
        <v>5</v>
      </c>
      <c r="AT7" s="7">
        <v>5</v>
      </c>
    </row>
    <row r="8" spans="1:46">
      <c r="A8" t="s">
        <v>13</v>
      </c>
      <c r="B8">
        <v>1</v>
      </c>
      <c r="C8" t="s">
        <v>60</v>
      </c>
      <c r="D8">
        <v>731</v>
      </c>
      <c r="E8" s="3">
        <v>39648</v>
      </c>
      <c r="F8" s="6">
        <v>826</v>
      </c>
      <c r="G8" s="6">
        <v>4</v>
      </c>
      <c r="H8" s="6">
        <v>2</v>
      </c>
      <c r="I8" s="3">
        <v>39662</v>
      </c>
      <c r="J8" s="7">
        <v>370</v>
      </c>
      <c r="K8" s="7">
        <v>4</v>
      </c>
      <c r="L8" s="7">
        <v>4</v>
      </c>
      <c r="M8" s="8">
        <v>39672</v>
      </c>
      <c r="N8" s="8"/>
      <c r="O8" s="7">
        <v>277</v>
      </c>
      <c r="P8" s="7">
        <v>4</v>
      </c>
      <c r="Q8" s="7">
        <v>5</v>
      </c>
      <c r="R8" s="8">
        <v>39680</v>
      </c>
      <c r="S8" s="8"/>
      <c r="T8" s="7">
        <v>276</v>
      </c>
      <c r="U8" s="7">
        <v>4</v>
      </c>
      <c r="V8" s="7">
        <v>5</v>
      </c>
      <c r="W8" s="8">
        <v>39694</v>
      </c>
      <c r="X8" s="8"/>
      <c r="Y8" s="7">
        <v>240</v>
      </c>
      <c r="Z8" s="7">
        <v>4</v>
      </c>
      <c r="AA8" s="7">
        <v>5</v>
      </c>
      <c r="AB8" s="8">
        <v>39707</v>
      </c>
      <c r="AC8" s="8"/>
      <c r="AD8" s="8">
        <v>39719</v>
      </c>
      <c r="AE8" s="7">
        <v>210</v>
      </c>
      <c r="AF8" s="7">
        <v>5</v>
      </c>
      <c r="AG8" s="7">
        <v>5</v>
      </c>
      <c r="AH8" s="7"/>
      <c r="AI8" s="8">
        <v>39729</v>
      </c>
      <c r="AJ8" s="7">
        <v>190</v>
      </c>
      <c r="AK8" s="7">
        <v>5</v>
      </c>
      <c r="AL8" s="7">
        <v>5</v>
      </c>
      <c r="AM8" s="8">
        <v>39739</v>
      </c>
      <c r="AN8" s="7">
        <v>187</v>
      </c>
      <c r="AO8" s="7">
        <v>5</v>
      </c>
      <c r="AP8" s="7">
        <v>5</v>
      </c>
      <c r="AQ8" s="8">
        <v>39751</v>
      </c>
      <c r="AR8" s="7">
        <v>122</v>
      </c>
      <c r="AS8" s="7">
        <v>5</v>
      </c>
      <c r="AT8" s="7">
        <v>5</v>
      </c>
    </row>
    <row r="9" spans="1:46">
      <c r="A9" t="s">
        <v>13</v>
      </c>
      <c r="B9">
        <v>2</v>
      </c>
      <c r="C9" t="s">
        <v>60</v>
      </c>
      <c r="D9">
        <v>939</v>
      </c>
      <c r="E9" s="3">
        <v>39648</v>
      </c>
      <c r="F9" s="6">
        <v>500</v>
      </c>
      <c r="G9" s="6">
        <v>4</v>
      </c>
      <c r="H9" s="6">
        <v>3</v>
      </c>
      <c r="I9" s="3">
        <v>39662</v>
      </c>
      <c r="J9" s="7">
        <v>190</v>
      </c>
      <c r="K9" s="7">
        <v>4</v>
      </c>
      <c r="L9" s="7">
        <v>4</v>
      </c>
      <c r="M9" s="8">
        <v>39672</v>
      </c>
      <c r="N9" s="8"/>
      <c r="O9" s="7">
        <v>175</v>
      </c>
      <c r="P9" s="7">
        <v>4</v>
      </c>
      <c r="Q9" s="7">
        <v>4</v>
      </c>
      <c r="R9" s="8">
        <v>39680</v>
      </c>
      <c r="S9" s="8"/>
      <c r="T9" s="7">
        <v>155</v>
      </c>
      <c r="U9" s="7">
        <v>4</v>
      </c>
      <c r="V9" s="7">
        <v>5</v>
      </c>
      <c r="W9" s="8">
        <v>39694</v>
      </c>
      <c r="X9" s="8"/>
      <c r="Y9" s="7">
        <v>133</v>
      </c>
      <c r="Z9" s="7">
        <v>5</v>
      </c>
      <c r="AA9" s="7">
        <v>5</v>
      </c>
      <c r="AB9" s="8">
        <v>39707</v>
      </c>
      <c r="AC9" s="8"/>
      <c r="AD9" s="8">
        <v>39719</v>
      </c>
      <c r="AE9" s="7">
        <v>123</v>
      </c>
      <c r="AF9" s="7">
        <v>5</v>
      </c>
      <c r="AG9" s="7">
        <v>5</v>
      </c>
      <c r="AH9" s="7"/>
      <c r="AI9" s="8">
        <v>39729</v>
      </c>
      <c r="AJ9" s="7">
        <v>110</v>
      </c>
      <c r="AK9" s="7">
        <v>5</v>
      </c>
      <c r="AL9" s="7">
        <v>5</v>
      </c>
      <c r="AM9" s="8">
        <v>39739</v>
      </c>
      <c r="AN9" s="7">
        <v>100</v>
      </c>
      <c r="AO9" s="7">
        <v>5</v>
      </c>
      <c r="AP9" s="7">
        <v>5</v>
      </c>
      <c r="AQ9" s="8">
        <v>39751</v>
      </c>
      <c r="AR9" s="7">
        <v>87</v>
      </c>
      <c r="AS9" s="7">
        <v>5</v>
      </c>
      <c r="AT9" s="7">
        <v>5</v>
      </c>
    </row>
    <row r="10" spans="1:46">
      <c r="A10" t="s">
        <v>13</v>
      </c>
      <c r="B10">
        <v>3</v>
      </c>
      <c r="C10" t="s">
        <v>61</v>
      </c>
      <c r="D10">
        <v>768</v>
      </c>
      <c r="E10" s="3">
        <v>39648</v>
      </c>
      <c r="F10" s="6">
        <v>651</v>
      </c>
      <c r="G10" s="6">
        <v>4</v>
      </c>
      <c r="H10" s="6">
        <v>3</v>
      </c>
      <c r="I10" s="3">
        <v>39662</v>
      </c>
      <c r="J10" s="7">
        <v>303</v>
      </c>
      <c r="K10" s="7">
        <v>5</v>
      </c>
      <c r="L10" s="7">
        <v>4</v>
      </c>
      <c r="M10" s="8">
        <v>39672</v>
      </c>
      <c r="N10" s="8"/>
      <c r="O10" s="7">
        <v>237</v>
      </c>
      <c r="P10" s="7">
        <v>4</v>
      </c>
      <c r="Q10" s="7">
        <v>5</v>
      </c>
      <c r="R10" s="8">
        <v>39680</v>
      </c>
      <c r="S10" s="8"/>
      <c r="T10" s="7">
        <v>191</v>
      </c>
      <c r="U10" s="7">
        <v>5</v>
      </c>
      <c r="V10" s="7">
        <v>5</v>
      </c>
      <c r="W10" s="8">
        <v>39694</v>
      </c>
      <c r="X10" s="8"/>
      <c r="Y10" s="7">
        <v>168</v>
      </c>
      <c r="Z10" s="7">
        <v>5</v>
      </c>
      <c r="AA10" s="7">
        <v>5</v>
      </c>
      <c r="AB10" s="8">
        <v>39707</v>
      </c>
      <c r="AC10" s="8"/>
      <c r="AD10" s="8">
        <v>39719</v>
      </c>
      <c r="AE10" s="7">
        <v>148</v>
      </c>
      <c r="AF10" s="7">
        <v>5</v>
      </c>
      <c r="AG10" s="7">
        <v>5</v>
      </c>
      <c r="AH10" s="7"/>
      <c r="AI10" s="8">
        <v>39729</v>
      </c>
      <c r="AJ10" s="7">
        <v>130</v>
      </c>
      <c r="AK10" s="7">
        <v>5</v>
      </c>
      <c r="AL10" s="7">
        <v>5</v>
      </c>
      <c r="AM10" s="8">
        <v>39739</v>
      </c>
      <c r="AN10" s="7">
        <v>125</v>
      </c>
      <c r="AO10" s="7">
        <v>5</v>
      </c>
      <c r="AP10" s="7">
        <v>5</v>
      </c>
      <c r="AQ10" s="8">
        <v>39751</v>
      </c>
      <c r="AR10" s="7">
        <v>71</v>
      </c>
      <c r="AS10" s="7">
        <v>5</v>
      </c>
      <c r="AT10" s="7">
        <v>5</v>
      </c>
    </row>
    <row r="11" spans="1:46">
      <c r="A11" t="s">
        <v>52</v>
      </c>
      <c r="B11">
        <v>1</v>
      </c>
      <c r="C11" t="s">
        <v>61</v>
      </c>
      <c r="D11">
        <v>732</v>
      </c>
      <c r="E11" s="3">
        <v>39648</v>
      </c>
      <c r="F11" s="6">
        <v>379</v>
      </c>
      <c r="G11" s="6">
        <v>4</v>
      </c>
      <c r="H11" s="6">
        <v>3</v>
      </c>
      <c r="I11" s="3">
        <v>39662</v>
      </c>
      <c r="J11" s="7">
        <v>174</v>
      </c>
      <c r="K11" s="7">
        <v>5</v>
      </c>
      <c r="L11" s="7">
        <v>4</v>
      </c>
      <c r="M11" s="8">
        <v>39672</v>
      </c>
      <c r="N11" s="8"/>
      <c r="O11" s="7">
        <v>152</v>
      </c>
      <c r="P11" s="7">
        <v>5</v>
      </c>
      <c r="Q11" s="7">
        <v>5</v>
      </c>
      <c r="R11" s="8">
        <v>39680</v>
      </c>
      <c r="S11" s="8"/>
      <c r="T11" s="7">
        <v>150</v>
      </c>
      <c r="U11" s="7">
        <v>5</v>
      </c>
      <c r="V11" s="7">
        <v>5</v>
      </c>
      <c r="W11" s="8">
        <v>39694</v>
      </c>
      <c r="X11" s="8"/>
      <c r="Y11" s="7">
        <v>140</v>
      </c>
      <c r="Z11" s="7">
        <v>5</v>
      </c>
      <c r="AA11" s="7">
        <v>5</v>
      </c>
      <c r="AB11" s="8">
        <v>39707</v>
      </c>
      <c r="AC11" s="8"/>
      <c r="AD11" s="8">
        <v>39719</v>
      </c>
      <c r="AE11" s="7">
        <v>120</v>
      </c>
      <c r="AF11" s="7">
        <v>5</v>
      </c>
      <c r="AG11" s="7">
        <v>5</v>
      </c>
      <c r="AH11" s="7"/>
      <c r="AI11" s="8">
        <v>39729</v>
      </c>
      <c r="AJ11" s="7">
        <v>100</v>
      </c>
      <c r="AK11" s="7">
        <v>5</v>
      </c>
      <c r="AL11" s="7">
        <v>5</v>
      </c>
      <c r="AM11" s="8">
        <v>39739</v>
      </c>
      <c r="AN11" s="7">
        <v>90</v>
      </c>
      <c r="AO11" s="7">
        <v>5</v>
      </c>
      <c r="AP11" s="7">
        <v>5</v>
      </c>
      <c r="AQ11" s="8">
        <v>39751</v>
      </c>
      <c r="AR11" s="7">
        <v>72</v>
      </c>
      <c r="AS11" s="7">
        <v>5</v>
      </c>
      <c r="AT11" s="7">
        <v>5</v>
      </c>
    </row>
    <row r="12" spans="1:46">
      <c r="A12" t="s">
        <v>52</v>
      </c>
      <c r="B12">
        <v>2</v>
      </c>
      <c r="C12" t="s">
        <v>61</v>
      </c>
      <c r="D12">
        <v>695</v>
      </c>
      <c r="E12" s="3">
        <v>39648</v>
      </c>
      <c r="F12" s="6">
        <v>150</v>
      </c>
      <c r="G12" s="6">
        <v>5</v>
      </c>
      <c r="H12" s="6">
        <v>4</v>
      </c>
      <c r="I12" s="3">
        <v>39662</v>
      </c>
      <c r="J12" s="7">
        <v>106</v>
      </c>
      <c r="K12" s="7">
        <v>5</v>
      </c>
      <c r="L12" s="7">
        <v>4</v>
      </c>
      <c r="M12" s="8">
        <v>39672</v>
      </c>
      <c r="N12" s="8"/>
      <c r="O12" s="7">
        <v>88</v>
      </c>
      <c r="P12" s="7">
        <v>5</v>
      </c>
      <c r="Q12" s="7">
        <v>5</v>
      </c>
      <c r="R12" s="8">
        <v>39680</v>
      </c>
      <c r="S12" s="8"/>
      <c r="T12" s="7">
        <v>74</v>
      </c>
      <c r="U12" s="7">
        <v>5</v>
      </c>
      <c r="V12" s="7">
        <v>5</v>
      </c>
      <c r="W12" s="8">
        <v>39694</v>
      </c>
      <c r="X12" s="8"/>
      <c r="Y12" s="7">
        <v>60</v>
      </c>
      <c r="Z12" s="7">
        <v>5</v>
      </c>
      <c r="AA12" s="7">
        <v>5</v>
      </c>
      <c r="AB12" s="8">
        <v>39707</v>
      </c>
      <c r="AC12" s="8"/>
      <c r="AD12" s="8">
        <v>39719</v>
      </c>
      <c r="AE12" s="7">
        <v>54</v>
      </c>
      <c r="AF12" s="7">
        <v>5</v>
      </c>
      <c r="AG12" s="7">
        <v>5</v>
      </c>
      <c r="AH12" s="7"/>
      <c r="AI12" s="8">
        <v>39729</v>
      </c>
      <c r="AJ12" s="7">
        <v>40</v>
      </c>
      <c r="AK12" s="7">
        <v>5</v>
      </c>
      <c r="AL12" s="7">
        <v>5</v>
      </c>
      <c r="AM12" s="8">
        <v>39739</v>
      </c>
      <c r="AN12" s="7">
        <v>10</v>
      </c>
      <c r="AO12" s="7" t="s">
        <v>67</v>
      </c>
      <c r="AP12" s="7" t="s">
        <v>67</v>
      </c>
      <c r="AQ12" s="8">
        <v>39751</v>
      </c>
      <c r="AR12" s="7" t="s">
        <v>68</v>
      </c>
      <c r="AS12" s="7" t="s">
        <v>67</v>
      </c>
      <c r="AT12" s="7" t="s">
        <v>67</v>
      </c>
    </row>
    <row r="13" spans="1:46">
      <c r="A13" t="s">
        <v>52</v>
      </c>
      <c r="B13">
        <v>3</v>
      </c>
      <c r="C13" t="s">
        <v>61</v>
      </c>
      <c r="D13">
        <v>896</v>
      </c>
      <c r="E13" s="3">
        <v>39648</v>
      </c>
      <c r="F13" s="6">
        <v>340</v>
      </c>
      <c r="G13" s="6">
        <v>4</v>
      </c>
      <c r="H13" s="6">
        <v>3</v>
      </c>
      <c r="I13" s="3">
        <v>39662</v>
      </c>
      <c r="J13" s="7">
        <v>180</v>
      </c>
      <c r="K13" s="7">
        <v>5</v>
      </c>
      <c r="L13" s="7">
        <v>4</v>
      </c>
      <c r="M13" s="8">
        <v>39672</v>
      </c>
      <c r="N13" s="8"/>
      <c r="O13" s="7">
        <v>102</v>
      </c>
      <c r="P13" s="7">
        <v>5</v>
      </c>
      <c r="Q13" s="7">
        <v>4</v>
      </c>
      <c r="R13" s="8">
        <v>39680</v>
      </c>
      <c r="S13" s="8"/>
      <c r="T13" s="7">
        <v>100</v>
      </c>
      <c r="U13" s="7">
        <v>5</v>
      </c>
      <c r="V13" s="7">
        <v>5</v>
      </c>
      <c r="W13" s="8">
        <v>39694</v>
      </c>
      <c r="X13" s="8"/>
      <c r="Y13" s="7">
        <v>80</v>
      </c>
      <c r="Z13" s="7">
        <v>5</v>
      </c>
      <c r="AA13" s="7">
        <v>5</v>
      </c>
      <c r="AB13" s="8">
        <v>39707</v>
      </c>
      <c r="AC13" s="8"/>
      <c r="AD13" s="8">
        <v>39719</v>
      </c>
      <c r="AE13" s="7">
        <v>60</v>
      </c>
      <c r="AF13" s="7">
        <v>5</v>
      </c>
      <c r="AG13" s="7">
        <v>5</v>
      </c>
      <c r="AH13" s="7"/>
      <c r="AI13" s="8">
        <v>39729</v>
      </c>
      <c r="AJ13" s="7">
        <v>52</v>
      </c>
      <c r="AK13" s="7">
        <v>5</v>
      </c>
      <c r="AL13" s="7">
        <v>5</v>
      </c>
      <c r="AM13" s="8">
        <v>39739</v>
      </c>
      <c r="AN13" s="7">
        <v>50</v>
      </c>
      <c r="AO13" s="7">
        <v>5</v>
      </c>
      <c r="AP13" s="7">
        <v>5</v>
      </c>
      <c r="AQ13" s="8">
        <v>39751</v>
      </c>
      <c r="AR13" s="7">
        <v>30</v>
      </c>
      <c r="AS13" s="7">
        <v>5</v>
      </c>
      <c r="AT13" s="7">
        <v>5</v>
      </c>
    </row>
    <row r="14" spans="1:46">
      <c r="A14" t="s">
        <v>53</v>
      </c>
      <c r="B14">
        <v>1</v>
      </c>
      <c r="C14" t="s">
        <v>61</v>
      </c>
      <c r="D14">
        <v>791</v>
      </c>
      <c r="E14" s="3">
        <v>39648</v>
      </c>
      <c r="F14" s="6">
        <v>701</v>
      </c>
      <c r="G14" s="6">
        <v>2</v>
      </c>
      <c r="H14" s="6">
        <v>1</v>
      </c>
      <c r="I14" s="3">
        <v>39662</v>
      </c>
      <c r="J14" s="7">
        <v>384</v>
      </c>
      <c r="K14" s="7">
        <v>3</v>
      </c>
      <c r="L14" s="7">
        <v>5</v>
      </c>
      <c r="M14" s="8">
        <v>39672</v>
      </c>
      <c r="N14" s="8"/>
      <c r="O14" s="7">
        <v>260</v>
      </c>
      <c r="P14" s="7">
        <v>4</v>
      </c>
      <c r="Q14" s="7">
        <v>5</v>
      </c>
      <c r="R14" s="8">
        <v>39680</v>
      </c>
      <c r="S14" s="8"/>
      <c r="T14" s="7">
        <v>220</v>
      </c>
      <c r="U14" s="7">
        <v>4</v>
      </c>
      <c r="V14" s="7">
        <v>5</v>
      </c>
      <c r="W14" s="8">
        <v>39694</v>
      </c>
      <c r="X14" s="8"/>
      <c r="Y14" s="7">
        <v>150</v>
      </c>
      <c r="Z14" s="7">
        <v>4</v>
      </c>
      <c r="AA14" s="7">
        <v>5</v>
      </c>
      <c r="AB14" s="8">
        <v>39707</v>
      </c>
      <c r="AC14" s="8"/>
      <c r="AD14" s="8">
        <v>39719</v>
      </c>
      <c r="AE14" s="7">
        <v>116</v>
      </c>
      <c r="AF14" s="7">
        <v>5</v>
      </c>
      <c r="AG14" s="7">
        <v>5</v>
      </c>
      <c r="AH14" s="7"/>
      <c r="AI14" s="8">
        <v>39729</v>
      </c>
      <c r="AJ14" s="7">
        <v>100</v>
      </c>
      <c r="AK14" s="7">
        <v>5</v>
      </c>
      <c r="AL14" s="7">
        <v>5</v>
      </c>
      <c r="AM14" s="8">
        <v>39739</v>
      </c>
      <c r="AN14" s="7">
        <v>90</v>
      </c>
      <c r="AO14" s="7">
        <v>5</v>
      </c>
      <c r="AP14" s="7">
        <v>5</v>
      </c>
      <c r="AQ14" s="8">
        <v>39751</v>
      </c>
      <c r="AR14" s="7">
        <v>80</v>
      </c>
      <c r="AS14" s="7">
        <v>5</v>
      </c>
      <c r="AT14" s="7">
        <v>5</v>
      </c>
    </row>
    <row r="15" spans="1:46">
      <c r="A15" t="s">
        <v>53</v>
      </c>
      <c r="B15">
        <v>2</v>
      </c>
      <c r="C15" t="s">
        <v>61</v>
      </c>
      <c r="D15">
        <v>842</v>
      </c>
      <c r="E15" s="3">
        <v>39648</v>
      </c>
      <c r="F15" s="6">
        <v>642</v>
      </c>
      <c r="G15" s="6">
        <v>2</v>
      </c>
      <c r="H15" s="6">
        <v>2</v>
      </c>
      <c r="I15" s="3">
        <v>39662</v>
      </c>
      <c r="J15" s="7">
        <v>367</v>
      </c>
      <c r="K15" s="7">
        <v>3</v>
      </c>
      <c r="L15" s="7">
        <v>4</v>
      </c>
      <c r="M15" s="8">
        <v>39672</v>
      </c>
      <c r="N15" s="8"/>
      <c r="O15" s="7">
        <v>310</v>
      </c>
      <c r="P15" s="7">
        <v>4</v>
      </c>
      <c r="Q15" s="7">
        <v>5</v>
      </c>
      <c r="R15" s="8">
        <v>39680</v>
      </c>
      <c r="S15" s="8"/>
      <c r="T15" s="7">
        <v>202</v>
      </c>
      <c r="U15" s="7">
        <v>4</v>
      </c>
      <c r="V15" s="7">
        <v>5</v>
      </c>
      <c r="W15" s="8">
        <v>39694</v>
      </c>
      <c r="X15" s="8"/>
      <c r="Y15" s="7">
        <v>170</v>
      </c>
      <c r="Z15" s="7">
        <v>4</v>
      </c>
      <c r="AA15" s="7">
        <v>5</v>
      </c>
      <c r="AB15" s="8">
        <v>39707</v>
      </c>
      <c r="AC15" s="8"/>
      <c r="AD15" s="8">
        <v>39719</v>
      </c>
      <c r="AE15" s="7">
        <v>112</v>
      </c>
      <c r="AF15" s="7">
        <v>5</v>
      </c>
      <c r="AG15" s="7">
        <v>5</v>
      </c>
      <c r="AH15" s="7"/>
      <c r="AI15" s="8">
        <v>39729</v>
      </c>
      <c r="AJ15" s="7">
        <v>100</v>
      </c>
      <c r="AK15" s="7">
        <v>5</v>
      </c>
      <c r="AL15" s="7">
        <v>5</v>
      </c>
      <c r="AM15" s="8">
        <v>39739</v>
      </c>
      <c r="AN15" s="7">
        <v>90</v>
      </c>
      <c r="AO15" s="7">
        <v>5</v>
      </c>
      <c r="AP15" s="7">
        <v>5</v>
      </c>
      <c r="AQ15" s="8">
        <v>39751</v>
      </c>
      <c r="AR15" s="7">
        <v>80</v>
      </c>
      <c r="AS15" s="7">
        <v>5</v>
      </c>
      <c r="AT15" s="7">
        <v>5</v>
      </c>
    </row>
    <row r="16" spans="1:46">
      <c r="A16" t="s">
        <v>53</v>
      </c>
      <c r="B16">
        <v>3</v>
      </c>
      <c r="C16" t="s">
        <v>61</v>
      </c>
      <c r="D16">
        <v>779</v>
      </c>
      <c r="E16" s="3">
        <v>39648</v>
      </c>
      <c r="F16" s="6">
        <v>528</v>
      </c>
      <c r="G16" s="6">
        <v>1</v>
      </c>
      <c r="H16" s="6">
        <v>2</v>
      </c>
      <c r="I16" s="3">
        <v>39662</v>
      </c>
      <c r="J16" s="7">
        <v>315</v>
      </c>
      <c r="K16" s="7">
        <v>3</v>
      </c>
      <c r="L16" s="7">
        <v>4</v>
      </c>
      <c r="M16" s="8">
        <v>39672</v>
      </c>
      <c r="N16" s="8"/>
      <c r="O16" s="7">
        <v>215</v>
      </c>
      <c r="P16" s="7">
        <v>4</v>
      </c>
      <c r="Q16" s="7">
        <v>5</v>
      </c>
      <c r="R16" s="8">
        <v>39680</v>
      </c>
      <c r="S16" s="8"/>
      <c r="T16" s="7">
        <v>143</v>
      </c>
      <c r="U16" s="7">
        <v>4</v>
      </c>
      <c r="V16" s="7">
        <v>5</v>
      </c>
      <c r="W16" s="8">
        <v>39694</v>
      </c>
      <c r="X16" s="8"/>
      <c r="Y16" s="7">
        <v>115</v>
      </c>
      <c r="Z16" s="7">
        <v>5</v>
      </c>
      <c r="AA16" s="7">
        <v>5</v>
      </c>
      <c r="AB16" s="8">
        <v>39707</v>
      </c>
      <c r="AC16" s="8"/>
      <c r="AD16" s="8">
        <v>39719</v>
      </c>
      <c r="AE16" s="7">
        <v>82</v>
      </c>
      <c r="AF16" s="7">
        <v>5</v>
      </c>
      <c r="AG16" s="7">
        <v>5</v>
      </c>
      <c r="AH16" s="7"/>
      <c r="AI16" s="8">
        <v>39729</v>
      </c>
      <c r="AJ16" s="7">
        <v>62</v>
      </c>
      <c r="AK16" s="7">
        <v>5</v>
      </c>
      <c r="AL16" s="7">
        <v>5</v>
      </c>
      <c r="AM16" s="8">
        <v>39739</v>
      </c>
      <c r="AN16" s="7">
        <v>58</v>
      </c>
      <c r="AO16" s="7">
        <v>5</v>
      </c>
      <c r="AP16" s="7">
        <v>5</v>
      </c>
      <c r="AQ16" s="8">
        <v>39751</v>
      </c>
      <c r="AR16" s="7">
        <v>50</v>
      </c>
      <c r="AS16" s="7">
        <v>5</v>
      </c>
      <c r="AT16" s="7">
        <v>5</v>
      </c>
    </row>
    <row r="17" spans="1:46">
      <c r="A17" t="s">
        <v>54</v>
      </c>
      <c r="B17">
        <v>1</v>
      </c>
      <c r="C17" t="s">
        <v>62</v>
      </c>
      <c r="D17">
        <v>794</v>
      </c>
      <c r="E17" s="3">
        <v>39648</v>
      </c>
      <c r="F17" s="6">
        <v>685</v>
      </c>
      <c r="G17" s="6">
        <v>1</v>
      </c>
      <c r="H17" s="6">
        <v>2</v>
      </c>
      <c r="I17" s="3">
        <v>39662</v>
      </c>
      <c r="J17" s="7">
        <v>403</v>
      </c>
      <c r="K17" s="7">
        <v>2</v>
      </c>
      <c r="L17" s="7">
        <v>4</v>
      </c>
      <c r="M17" s="8">
        <v>39672</v>
      </c>
      <c r="N17" s="8"/>
      <c r="O17" s="7">
        <v>366</v>
      </c>
      <c r="P17" s="7">
        <v>2</v>
      </c>
      <c r="Q17" s="7">
        <v>5</v>
      </c>
      <c r="R17" s="8">
        <v>39680</v>
      </c>
      <c r="S17" s="8"/>
      <c r="T17" s="7">
        <v>287</v>
      </c>
      <c r="U17" s="7">
        <v>2</v>
      </c>
      <c r="V17" s="7">
        <v>5</v>
      </c>
      <c r="W17" s="8">
        <v>39694</v>
      </c>
      <c r="X17" s="8"/>
      <c r="Y17" s="7">
        <v>160</v>
      </c>
      <c r="Z17" s="7">
        <v>4</v>
      </c>
      <c r="AA17" s="7">
        <v>5</v>
      </c>
      <c r="AB17" s="8">
        <v>39707</v>
      </c>
      <c r="AC17" s="8"/>
      <c r="AD17" s="8">
        <v>39719</v>
      </c>
      <c r="AE17" s="7">
        <v>151</v>
      </c>
      <c r="AF17" s="7">
        <v>4</v>
      </c>
      <c r="AG17" s="7">
        <v>5</v>
      </c>
      <c r="AH17" s="7"/>
      <c r="AI17" s="8">
        <v>39729</v>
      </c>
      <c r="AJ17" s="7">
        <v>132</v>
      </c>
      <c r="AK17" s="7">
        <v>5</v>
      </c>
      <c r="AL17" s="7">
        <v>5</v>
      </c>
      <c r="AM17" s="8">
        <v>39739</v>
      </c>
      <c r="AN17" s="7">
        <v>128</v>
      </c>
      <c r="AO17" s="7">
        <v>5</v>
      </c>
      <c r="AP17" s="7">
        <v>5</v>
      </c>
      <c r="AQ17" s="8">
        <v>39751</v>
      </c>
      <c r="AR17" s="7">
        <v>100</v>
      </c>
      <c r="AS17" s="7">
        <v>5</v>
      </c>
      <c r="AT17" s="7">
        <v>5</v>
      </c>
    </row>
    <row r="18" spans="1:46">
      <c r="A18" t="s">
        <v>54</v>
      </c>
      <c r="B18">
        <v>2</v>
      </c>
      <c r="C18" t="s">
        <v>60</v>
      </c>
      <c r="D18">
        <v>784</v>
      </c>
      <c r="E18" s="3">
        <v>39648</v>
      </c>
      <c r="F18" s="6">
        <v>595</v>
      </c>
      <c r="G18" s="6">
        <v>2</v>
      </c>
      <c r="H18" s="6">
        <v>3</v>
      </c>
      <c r="I18" s="3">
        <v>39662</v>
      </c>
      <c r="J18" s="7">
        <v>343</v>
      </c>
      <c r="K18" s="7">
        <v>3</v>
      </c>
      <c r="L18" s="7">
        <v>4</v>
      </c>
      <c r="M18" s="8">
        <v>39672</v>
      </c>
      <c r="N18" s="8"/>
      <c r="O18" s="7">
        <v>290</v>
      </c>
      <c r="P18" s="7">
        <v>3</v>
      </c>
      <c r="Q18" s="7">
        <v>5</v>
      </c>
      <c r="R18" s="8">
        <v>39680</v>
      </c>
      <c r="S18" s="8"/>
      <c r="T18" s="7">
        <v>259</v>
      </c>
      <c r="U18" s="7">
        <v>3</v>
      </c>
      <c r="V18" s="7">
        <v>5</v>
      </c>
      <c r="W18" s="8">
        <v>39694</v>
      </c>
      <c r="X18" s="8"/>
      <c r="Y18" s="7">
        <v>158</v>
      </c>
      <c r="Z18" s="7">
        <v>4</v>
      </c>
      <c r="AA18" s="7">
        <v>5</v>
      </c>
      <c r="AB18" s="8">
        <v>39707</v>
      </c>
      <c r="AC18" s="8"/>
      <c r="AD18" s="8">
        <v>39719</v>
      </c>
      <c r="AE18" s="7">
        <v>143</v>
      </c>
      <c r="AF18" s="7">
        <v>4</v>
      </c>
      <c r="AG18" s="7">
        <v>5</v>
      </c>
      <c r="AH18" s="7"/>
      <c r="AI18" s="8">
        <v>39729</v>
      </c>
      <c r="AJ18" s="7">
        <v>123</v>
      </c>
      <c r="AK18" s="7">
        <v>4</v>
      </c>
      <c r="AL18" s="7">
        <v>5</v>
      </c>
      <c r="AM18" s="8">
        <v>39739</v>
      </c>
      <c r="AN18" s="7">
        <v>118</v>
      </c>
      <c r="AO18" s="7">
        <v>4</v>
      </c>
      <c r="AP18" s="7">
        <v>5</v>
      </c>
      <c r="AQ18" s="8">
        <v>39751</v>
      </c>
      <c r="AR18" s="7">
        <v>100</v>
      </c>
      <c r="AS18" s="7">
        <v>4</v>
      </c>
      <c r="AT18" s="7">
        <v>5</v>
      </c>
    </row>
    <row r="19" spans="1:46">
      <c r="A19" t="s">
        <v>54</v>
      </c>
      <c r="B19">
        <v>3</v>
      </c>
      <c r="C19" t="s">
        <v>60</v>
      </c>
      <c r="D19">
        <v>857</v>
      </c>
      <c r="E19" s="3">
        <v>39648</v>
      </c>
      <c r="F19" s="6">
        <v>332</v>
      </c>
      <c r="G19" s="6">
        <v>2</v>
      </c>
      <c r="H19" s="6">
        <v>2</v>
      </c>
      <c r="I19" s="3">
        <v>39662</v>
      </c>
      <c r="J19" s="7">
        <v>155</v>
      </c>
      <c r="K19" s="7">
        <v>4</v>
      </c>
      <c r="L19" s="7">
        <v>4</v>
      </c>
      <c r="M19" s="8">
        <v>39672</v>
      </c>
      <c r="N19" s="8"/>
      <c r="O19" s="7">
        <v>92</v>
      </c>
      <c r="P19" s="7">
        <v>4</v>
      </c>
      <c r="Q19" s="7">
        <v>5</v>
      </c>
      <c r="R19" s="8">
        <v>39680</v>
      </c>
      <c r="S19" s="8"/>
      <c r="T19" s="7">
        <v>74</v>
      </c>
      <c r="U19" s="7">
        <v>4</v>
      </c>
      <c r="V19" s="7">
        <v>5</v>
      </c>
      <c r="W19" s="8">
        <v>39694</v>
      </c>
      <c r="X19" s="8"/>
      <c r="Y19" s="7">
        <v>56</v>
      </c>
      <c r="Z19" s="7">
        <v>5</v>
      </c>
      <c r="AA19" s="7">
        <v>5</v>
      </c>
      <c r="AB19" s="8">
        <v>39707</v>
      </c>
      <c r="AC19" s="8"/>
      <c r="AD19" s="8">
        <v>39719</v>
      </c>
      <c r="AE19" s="7">
        <v>32</v>
      </c>
      <c r="AF19" s="7">
        <v>5</v>
      </c>
      <c r="AG19" s="7">
        <v>5</v>
      </c>
      <c r="AH19" s="7"/>
      <c r="AI19" s="8">
        <v>39729</v>
      </c>
      <c r="AJ19" s="7">
        <v>32</v>
      </c>
      <c r="AK19" s="7">
        <v>5</v>
      </c>
      <c r="AL19" s="7">
        <v>5</v>
      </c>
      <c r="AM19" s="8">
        <v>39739</v>
      </c>
      <c r="AN19" s="7">
        <v>28</v>
      </c>
      <c r="AO19" s="7">
        <v>5</v>
      </c>
      <c r="AP19" s="7">
        <v>5</v>
      </c>
      <c r="AQ19" s="8">
        <v>39751</v>
      </c>
      <c r="AR19" s="7">
        <v>8</v>
      </c>
      <c r="AS19" s="7" t="s">
        <v>67</v>
      </c>
      <c r="AT19" s="7" t="s">
        <v>67</v>
      </c>
    </row>
    <row r="20" spans="1:46">
      <c r="A20" t="s">
        <v>8</v>
      </c>
      <c r="B20">
        <v>1</v>
      </c>
      <c r="C20" t="s">
        <v>61</v>
      </c>
      <c r="D20">
        <v>864</v>
      </c>
      <c r="E20" s="3">
        <v>39653</v>
      </c>
      <c r="F20" s="6">
        <v>854</v>
      </c>
      <c r="G20" s="6">
        <v>3</v>
      </c>
      <c r="H20" s="6">
        <v>1</v>
      </c>
      <c r="I20" s="3">
        <v>39662</v>
      </c>
      <c r="J20" s="7">
        <v>404</v>
      </c>
      <c r="K20" s="7">
        <v>4</v>
      </c>
      <c r="L20" s="7">
        <v>4</v>
      </c>
      <c r="M20" s="8">
        <v>39672</v>
      </c>
      <c r="N20" s="8"/>
      <c r="O20" s="7">
        <v>326</v>
      </c>
      <c r="P20" s="7">
        <v>4</v>
      </c>
      <c r="Q20" s="7">
        <v>4</v>
      </c>
      <c r="R20" s="8">
        <v>39680</v>
      </c>
      <c r="S20" s="8"/>
      <c r="T20" s="7">
        <v>210</v>
      </c>
      <c r="U20" s="7">
        <v>4</v>
      </c>
      <c r="V20" s="7">
        <v>5</v>
      </c>
      <c r="W20" s="8">
        <v>39694</v>
      </c>
      <c r="X20" s="8"/>
      <c r="Y20" s="7">
        <v>80</v>
      </c>
      <c r="Z20" s="7">
        <v>5</v>
      </c>
      <c r="AA20" s="7">
        <v>5</v>
      </c>
      <c r="AB20" s="8">
        <v>39707</v>
      </c>
      <c r="AC20" s="8"/>
      <c r="AD20" s="8">
        <v>39719</v>
      </c>
      <c r="AE20" s="7">
        <v>60</v>
      </c>
      <c r="AF20" s="7">
        <v>5</v>
      </c>
      <c r="AG20" s="7">
        <v>5</v>
      </c>
      <c r="AH20" s="7"/>
      <c r="AI20" s="8">
        <v>39729</v>
      </c>
      <c r="AJ20" s="7">
        <v>54</v>
      </c>
      <c r="AK20" s="7">
        <v>5</v>
      </c>
      <c r="AL20" s="7">
        <v>5</v>
      </c>
      <c r="AM20" s="8">
        <v>39739</v>
      </c>
      <c r="AN20" s="7">
        <v>50</v>
      </c>
      <c r="AO20" s="7">
        <v>5</v>
      </c>
      <c r="AP20" s="7">
        <v>5</v>
      </c>
      <c r="AQ20" s="8">
        <v>39751</v>
      </c>
      <c r="AR20" s="7">
        <v>40</v>
      </c>
      <c r="AS20" s="7">
        <v>5</v>
      </c>
      <c r="AT20" s="7">
        <v>5</v>
      </c>
    </row>
    <row r="21" spans="1:46">
      <c r="A21" t="s">
        <v>8</v>
      </c>
      <c r="B21">
        <v>2</v>
      </c>
      <c r="C21" t="s">
        <v>61</v>
      </c>
      <c r="D21">
        <v>1066</v>
      </c>
      <c r="E21" s="3">
        <v>39653</v>
      </c>
      <c r="F21" s="6">
        <v>698</v>
      </c>
      <c r="G21" s="6">
        <v>4</v>
      </c>
      <c r="H21" s="6">
        <v>2</v>
      </c>
      <c r="I21" s="3">
        <v>39662</v>
      </c>
      <c r="J21" s="7">
        <v>475</v>
      </c>
      <c r="K21" s="7">
        <v>5</v>
      </c>
      <c r="L21" s="7">
        <v>4</v>
      </c>
      <c r="M21" s="8">
        <v>39672</v>
      </c>
      <c r="N21" s="8"/>
      <c r="O21" s="7">
        <v>347</v>
      </c>
      <c r="P21" s="7">
        <v>5</v>
      </c>
      <c r="Q21" s="7">
        <v>4</v>
      </c>
      <c r="R21" s="8">
        <v>39680</v>
      </c>
      <c r="S21" s="8"/>
      <c r="T21" s="7">
        <v>215</v>
      </c>
      <c r="U21" s="7">
        <v>5</v>
      </c>
      <c r="V21" s="7">
        <v>5</v>
      </c>
      <c r="W21" s="8">
        <v>39694</v>
      </c>
      <c r="X21" s="8"/>
      <c r="Y21" s="7">
        <v>138</v>
      </c>
      <c r="Z21" s="7">
        <v>5</v>
      </c>
      <c r="AA21" s="7">
        <v>5</v>
      </c>
      <c r="AB21" s="8">
        <v>39707</v>
      </c>
      <c r="AC21" s="8"/>
      <c r="AD21" s="8">
        <v>39719</v>
      </c>
      <c r="AE21" s="7">
        <v>121</v>
      </c>
      <c r="AF21" s="7">
        <v>5</v>
      </c>
      <c r="AG21" s="7">
        <v>5</v>
      </c>
      <c r="AH21" s="7"/>
      <c r="AI21" s="8">
        <v>39729</v>
      </c>
      <c r="AJ21" s="7">
        <v>111</v>
      </c>
      <c r="AK21" s="7">
        <v>5</v>
      </c>
      <c r="AL21" s="7">
        <v>5</v>
      </c>
      <c r="AM21" s="8">
        <v>39739</v>
      </c>
      <c r="AN21" s="7">
        <v>101</v>
      </c>
      <c r="AO21" s="7">
        <v>5</v>
      </c>
      <c r="AP21" s="7">
        <v>5</v>
      </c>
      <c r="AQ21" s="8">
        <v>39751</v>
      </c>
      <c r="AR21" s="7">
        <v>81</v>
      </c>
      <c r="AS21" s="7">
        <v>5</v>
      </c>
      <c r="AT21" s="7">
        <v>5</v>
      </c>
    </row>
    <row r="22" spans="1:46">
      <c r="A22" t="s">
        <v>8</v>
      </c>
      <c r="B22">
        <v>3</v>
      </c>
      <c r="C22" t="s">
        <v>60</v>
      </c>
      <c r="D22">
        <v>1012</v>
      </c>
      <c r="E22" s="3">
        <v>39653</v>
      </c>
      <c r="F22" s="6">
        <v>787</v>
      </c>
      <c r="G22" s="6">
        <v>2</v>
      </c>
      <c r="H22" s="6">
        <v>2</v>
      </c>
      <c r="I22" s="3">
        <v>39662</v>
      </c>
      <c r="J22" s="7">
        <v>508</v>
      </c>
      <c r="K22" s="7">
        <v>4</v>
      </c>
      <c r="L22" s="7">
        <v>4</v>
      </c>
      <c r="M22" s="8">
        <v>39672</v>
      </c>
      <c r="N22" s="8"/>
      <c r="O22" s="7">
        <v>480</v>
      </c>
      <c r="P22" s="7">
        <v>4</v>
      </c>
      <c r="Q22" s="7">
        <v>5</v>
      </c>
      <c r="R22" s="8">
        <v>39680</v>
      </c>
      <c r="S22" s="8"/>
      <c r="T22" s="7">
        <v>362</v>
      </c>
      <c r="U22" s="7">
        <v>4</v>
      </c>
      <c r="V22" s="7">
        <v>5</v>
      </c>
      <c r="W22" s="8">
        <v>39694</v>
      </c>
      <c r="X22" s="8"/>
      <c r="Y22" s="7">
        <v>159</v>
      </c>
      <c r="Z22" s="7">
        <v>5</v>
      </c>
      <c r="AA22" s="7">
        <v>5</v>
      </c>
      <c r="AB22" s="8">
        <v>39707</v>
      </c>
      <c r="AC22" s="8"/>
      <c r="AD22" s="8">
        <v>39719</v>
      </c>
      <c r="AE22" s="7">
        <v>141</v>
      </c>
      <c r="AF22" s="7">
        <v>5</v>
      </c>
      <c r="AG22" s="7">
        <v>5</v>
      </c>
      <c r="AH22" s="7"/>
      <c r="AI22" s="8">
        <v>39729</v>
      </c>
      <c r="AJ22" s="7">
        <v>55</v>
      </c>
      <c r="AK22" s="7">
        <v>5</v>
      </c>
      <c r="AL22" s="7">
        <v>5</v>
      </c>
      <c r="AM22" s="8">
        <v>39739</v>
      </c>
      <c r="AN22" s="7">
        <v>50</v>
      </c>
      <c r="AO22" s="7">
        <v>5</v>
      </c>
      <c r="AP22" s="7">
        <v>5</v>
      </c>
      <c r="AQ22" s="8">
        <v>39751</v>
      </c>
      <c r="AR22" s="7">
        <v>42</v>
      </c>
      <c r="AS22" s="7">
        <v>5</v>
      </c>
      <c r="AT22" s="7">
        <v>5</v>
      </c>
    </row>
    <row r="23" spans="1:46">
      <c r="A23" t="s">
        <v>55</v>
      </c>
      <c r="B23">
        <v>1</v>
      </c>
      <c r="C23" t="s">
        <v>61</v>
      </c>
      <c r="D23">
        <v>939</v>
      </c>
      <c r="E23" s="3">
        <v>39653</v>
      </c>
      <c r="F23" s="6">
        <v>338</v>
      </c>
      <c r="G23" s="6">
        <v>4</v>
      </c>
      <c r="H23" s="6">
        <v>4</v>
      </c>
      <c r="I23" s="3">
        <v>39662</v>
      </c>
      <c r="J23" s="7">
        <v>302</v>
      </c>
      <c r="K23" s="7">
        <v>5</v>
      </c>
      <c r="L23" s="7">
        <v>5</v>
      </c>
      <c r="M23" s="8">
        <v>39672</v>
      </c>
      <c r="N23" s="8"/>
      <c r="O23" s="7">
        <v>260</v>
      </c>
      <c r="P23" s="7">
        <v>5</v>
      </c>
      <c r="Q23" s="7">
        <v>4</v>
      </c>
      <c r="R23" s="8">
        <v>39680</v>
      </c>
      <c r="S23" s="8"/>
      <c r="T23" s="7">
        <v>128</v>
      </c>
      <c r="U23" s="7">
        <v>5</v>
      </c>
      <c r="V23" s="7">
        <v>5</v>
      </c>
      <c r="W23" s="8">
        <v>39694</v>
      </c>
      <c r="X23" s="8"/>
      <c r="Y23" s="7">
        <v>91</v>
      </c>
      <c r="Z23" s="7">
        <v>5</v>
      </c>
      <c r="AA23" s="7">
        <v>5</v>
      </c>
      <c r="AB23" s="8">
        <v>39707</v>
      </c>
      <c r="AC23" s="8"/>
      <c r="AD23" s="8">
        <v>39719</v>
      </c>
      <c r="AE23" s="7">
        <v>80</v>
      </c>
      <c r="AF23" s="7">
        <v>5</v>
      </c>
      <c r="AG23" s="7">
        <v>5</v>
      </c>
      <c r="AH23" s="7"/>
      <c r="AI23" s="8">
        <v>39729</v>
      </c>
      <c r="AJ23" s="7">
        <v>55</v>
      </c>
      <c r="AK23" s="7">
        <v>5</v>
      </c>
      <c r="AL23" s="7">
        <v>5</v>
      </c>
      <c r="AM23" s="8">
        <v>39739</v>
      </c>
      <c r="AN23" s="7">
        <v>50</v>
      </c>
      <c r="AO23" s="7">
        <v>5</v>
      </c>
      <c r="AP23" s="7">
        <v>5</v>
      </c>
      <c r="AQ23" s="8">
        <v>39751</v>
      </c>
      <c r="AR23" s="7">
        <v>36</v>
      </c>
      <c r="AS23" s="7">
        <v>5</v>
      </c>
      <c r="AT23" s="7">
        <v>5</v>
      </c>
    </row>
    <row r="24" spans="1:46">
      <c r="A24" t="s">
        <v>55</v>
      </c>
      <c r="B24">
        <v>2</v>
      </c>
      <c r="C24" t="s">
        <v>61</v>
      </c>
      <c r="D24">
        <v>1037</v>
      </c>
      <c r="E24" s="3">
        <v>39653</v>
      </c>
      <c r="F24" s="6">
        <v>258</v>
      </c>
      <c r="G24" s="6">
        <v>3</v>
      </c>
      <c r="H24" s="6">
        <v>4</v>
      </c>
      <c r="I24" s="3">
        <v>39662</v>
      </c>
      <c r="J24" s="7">
        <v>202</v>
      </c>
      <c r="K24" s="7">
        <v>5</v>
      </c>
      <c r="L24" s="7">
        <v>4</v>
      </c>
      <c r="M24" s="8">
        <v>39672</v>
      </c>
      <c r="N24" s="8"/>
      <c r="O24" s="7">
        <v>127</v>
      </c>
      <c r="P24" s="7">
        <v>5</v>
      </c>
      <c r="Q24" s="7">
        <v>5</v>
      </c>
      <c r="R24" s="8">
        <v>39680</v>
      </c>
      <c r="S24" s="8"/>
      <c r="T24" s="7">
        <v>111</v>
      </c>
      <c r="U24" s="7">
        <v>5</v>
      </c>
      <c r="V24" s="7">
        <v>5</v>
      </c>
      <c r="W24" s="8">
        <v>39694</v>
      </c>
      <c r="X24" s="8"/>
      <c r="Y24" s="7">
        <v>90</v>
      </c>
      <c r="Z24" s="7">
        <v>5</v>
      </c>
      <c r="AA24" s="7">
        <v>5</v>
      </c>
      <c r="AB24" s="8">
        <v>39707</v>
      </c>
      <c r="AC24" s="8"/>
      <c r="AD24" s="8">
        <v>39719</v>
      </c>
      <c r="AE24" s="7">
        <v>80</v>
      </c>
      <c r="AF24" s="7">
        <v>5</v>
      </c>
      <c r="AG24" s="7">
        <v>5</v>
      </c>
      <c r="AH24" s="7"/>
      <c r="AI24" s="8">
        <v>39729</v>
      </c>
      <c r="AJ24" s="7">
        <v>80</v>
      </c>
      <c r="AK24" s="7">
        <v>5</v>
      </c>
      <c r="AL24" s="7">
        <v>5</v>
      </c>
      <c r="AM24" s="8">
        <v>39739</v>
      </c>
      <c r="AN24" s="7">
        <v>76</v>
      </c>
      <c r="AO24" s="7">
        <v>5</v>
      </c>
      <c r="AP24" s="7">
        <v>5</v>
      </c>
      <c r="AQ24" s="8">
        <v>39751</v>
      </c>
      <c r="AR24" s="7">
        <v>56</v>
      </c>
      <c r="AS24" s="7">
        <v>5</v>
      </c>
      <c r="AT24" s="7">
        <v>5</v>
      </c>
    </row>
    <row r="25" spans="1:46">
      <c r="A25" t="s">
        <v>55</v>
      </c>
      <c r="B25">
        <v>3</v>
      </c>
      <c r="C25" t="s">
        <v>63</v>
      </c>
      <c r="D25">
        <v>1079</v>
      </c>
      <c r="E25" s="3">
        <v>39653</v>
      </c>
      <c r="F25" s="6">
        <v>820</v>
      </c>
      <c r="G25" s="6">
        <v>3</v>
      </c>
      <c r="H25" s="6">
        <v>3</v>
      </c>
      <c r="I25" s="3">
        <v>39662</v>
      </c>
      <c r="J25" s="7">
        <v>617</v>
      </c>
      <c r="K25" s="7">
        <v>5</v>
      </c>
      <c r="L25" s="7">
        <v>2</v>
      </c>
      <c r="M25" s="8">
        <v>39672</v>
      </c>
      <c r="N25" s="8"/>
      <c r="O25" s="7">
        <v>446</v>
      </c>
      <c r="P25" s="7">
        <v>5</v>
      </c>
      <c r="Q25" s="7">
        <v>4</v>
      </c>
      <c r="R25" s="8">
        <v>39680</v>
      </c>
      <c r="S25" s="8"/>
      <c r="T25" s="7">
        <v>256</v>
      </c>
      <c r="U25" s="7">
        <v>5</v>
      </c>
      <c r="V25" s="7">
        <v>5</v>
      </c>
      <c r="W25" s="8">
        <v>39694</v>
      </c>
      <c r="X25" s="8"/>
      <c r="Y25" s="7">
        <v>120</v>
      </c>
      <c r="Z25" s="7">
        <v>5</v>
      </c>
      <c r="AA25" s="7">
        <v>5</v>
      </c>
      <c r="AB25" s="8">
        <v>39707</v>
      </c>
      <c r="AC25" s="8"/>
      <c r="AD25" s="8">
        <v>39719</v>
      </c>
      <c r="AE25" s="7">
        <v>100</v>
      </c>
      <c r="AF25" s="7">
        <v>5</v>
      </c>
      <c r="AG25" s="7">
        <v>5</v>
      </c>
      <c r="AH25" s="7"/>
      <c r="AI25" s="8">
        <v>39729</v>
      </c>
      <c r="AJ25" s="7">
        <v>92</v>
      </c>
      <c r="AK25" s="7">
        <v>5</v>
      </c>
      <c r="AL25" s="7">
        <v>5</v>
      </c>
      <c r="AM25" s="8">
        <v>39739</v>
      </c>
      <c r="AN25" s="7">
        <v>88</v>
      </c>
      <c r="AO25" s="7">
        <v>5</v>
      </c>
      <c r="AP25" s="7">
        <v>5</v>
      </c>
      <c r="AQ25" s="8">
        <v>39751</v>
      </c>
      <c r="AR25" s="7">
        <v>72</v>
      </c>
      <c r="AS25" s="7">
        <v>5</v>
      </c>
      <c r="AT25" s="7">
        <v>5</v>
      </c>
    </row>
    <row r="26" spans="1:46">
      <c r="A26" t="s">
        <v>30</v>
      </c>
      <c r="B26">
        <v>1</v>
      </c>
      <c r="C26" t="s">
        <v>61</v>
      </c>
      <c r="D26">
        <v>1011</v>
      </c>
      <c r="E26" s="3">
        <v>39653</v>
      </c>
      <c r="F26" s="6">
        <v>392</v>
      </c>
      <c r="G26" s="6">
        <v>4</v>
      </c>
      <c r="H26" s="6">
        <v>2</v>
      </c>
      <c r="I26" s="3">
        <v>39662</v>
      </c>
      <c r="J26" s="7">
        <v>225</v>
      </c>
      <c r="K26" s="7">
        <v>5</v>
      </c>
      <c r="L26" s="7">
        <v>4</v>
      </c>
      <c r="M26" s="8">
        <v>39672</v>
      </c>
      <c r="N26" s="8"/>
      <c r="O26" s="7">
        <v>145</v>
      </c>
      <c r="P26" s="7">
        <v>5</v>
      </c>
      <c r="Q26" s="7">
        <v>4</v>
      </c>
      <c r="R26" s="8">
        <v>39680</v>
      </c>
      <c r="S26" s="8"/>
      <c r="T26" s="7">
        <v>92</v>
      </c>
      <c r="U26" s="7">
        <v>5</v>
      </c>
      <c r="V26" s="7">
        <v>5</v>
      </c>
      <c r="W26" s="8">
        <v>39694</v>
      </c>
      <c r="X26" s="8"/>
      <c r="Y26" s="7">
        <v>80</v>
      </c>
      <c r="Z26" s="7">
        <v>5</v>
      </c>
      <c r="AA26" s="7">
        <v>5</v>
      </c>
      <c r="AB26" s="8">
        <v>39707</v>
      </c>
      <c r="AC26" s="8"/>
      <c r="AD26" s="8">
        <v>39719</v>
      </c>
      <c r="AE26" s="7">
        <v>53</v>
      </c>
      <c r="AF26" s="7">
        <v>5</v>
      </c>
      <c r="AG26" s="7">
        <v>5</v>
      </c>
      <c r="AH26" s="7"/>
      <c r="AI26" s="8">
        <v>39729</v>
      </c>
      <c r="AJ26" s="7">
        <v>46</v>
      </c>
      <c r="AK26" s="7">
        <v>5</v>
      </c>
      <c r="AL26" s="7">
        <v>5</v>
      </c>
      <c r="AM26" s="8">
        <v>39739</v>
      </c>
      <c r="AN26" s="7">
        <v>40</v>
      </c>
      <c r="AO26" s="7">
        <v>5</v>
      </c>
      <c r="AP26" s="7">
        <v>5</v>
      </c>
      <c r="AQ26" s="8">
        <v>39751</v>
      </c>
      <c r="AR26" s="7">
        <v>21</v>
      </c>
      <c r="AS26" s="7">
        <v>5</v>
      </c>
      <c r="AT26" s="7">
        <v>5</v>
      </c>
    </row>
    <row r="27" spans="1:46">
      <c r="A27" t="s">
        <v>30</v>
      </c>
      <c r="B27">
        <v>2</v>
      </c>
      <c r="C27" t="s">
        <v>60</v>
      </c>
      <c r="D27">
        <v>846</v>
      </c>
      <c r="E27" s="3">
        <v>39653</v>
      </c>
      <c r="F27" s="6">
        <v>665</v>
      </c>
      <c r="G27" s="6">
        <v>1</v>
      </c>
      <c r="H27" s="6">
        <v>2</v>
      </c>
      <c r="I27" s="3">
        <v>39662</v>
      </c>
      <c r="J27" s="7">
        <v>316</v>
      </c>
      <c r="K27" s="7">
        <v>3</v>
      </c>
      <c r="L27" s="7">
        <v>4</v>
      </c>
      <c r="M27" s="8">
        <v>39672</v>
      </c>
      <c r="N27" s="8"/>
      <c r="O27" s="7">
        <v>233</v>
      </c>
      <c r="P27" s="7">
        <v>3</v>
      </c>
      <c r="Q27" s="7">
        <v>5</v>
      </c>
      <c r="R27" s="8">
        <v>39680</v>
      </c>
      <c r="S27" s="8"/>
      <c r="T27" s="7">
        <v>192</v>
      </c>
      <c r="U27" s="7">
        <v>3</v>
      </c>
      <c r="V27" s="7">
        <v>5</v>
      </c>
      <c r="W27" s="8">
        <v>39694</v>
      </c>
      <c r="X27" s="8"/>
      <c r="Y27" s="7">
        <v>135</v>
      </c>
      <c r="Z27" s="7">
        <v>4</v>
      </c>
      <c r="AA27" s="7">
        <v>5</v>
      </c>
      <c r="AB27" s="8">
        <v>39707</v>
      </c>
      <c r="AC27" s="8"/>
      <c r="AD27" s="8">
        <v>39719</v>
      </c>
      <c r="AE27" s="7">
        <v>128</v>
      </c>
      <c r="AF27" s="7">
        <v>4</v>
      </c>
      <c r="AG27" s="7">
        <v>5</v>
      </c>
      <c r="AH27" s="7"/>
      <c r="AI27" s="8">
        <v>39729</v>
      </c>
      <c r="AJ27" s="7">
        <v>108</v>
      </c>
      <c r="AK27" s="7">
        <v>4</v>
      </c>
      <c r="AL27" s="7">
        <v>5</v>
      </c>
      <c r="AM27" s="8">
        <v>39739</v>
      </c>
      <c r="AN27" s="7">
        <v>100</v>
      </c>
      <c r="AO27" s="7">
        <v>4</v>
      </c>
      <c r="AP27" s="7">
        <v>5</v>
      </c>
      <c r="AQ27" s="8">
        <v>39751</v>
      </c>
      <c r="AR27" s="7">
        <v>86</v>
      </c>
      <c r="AS27" s="7">
        <v>4</v>
      </c>
      <c r="AT27" s="7">
        <v>5</v>
      </c>
    </row>
    <row r="28" spans="1:46">
      <c r="A28" t="s">
        <v>30</v>
      </c>
      <c r="B28">
        <v>3</v>
      </c>
      <c r="C28" t="s">
        <v>61</v>
      </c>
      <c r="D28">
        <v>932</v>
      </c>
      <c r="E28" s="3">
        <v>39653</v>
      </c>
      <c r="F28" s="6">
        <v>635</v>
      </c>
      <c r="G28" s="6">
        <v>3</v>
      </c>
      <c r="H28" s="6">
        <v>2</v>
      </c>
      <c r="I28" s="3">
        <v>39662</v>
      </c>
      <c r="J28" s="7">
        <v>396</v>
      </c>
      <c r="K28" s="7">
        <v>4</v>
      </c>
      <c r="L28" s="7">
        <v>4</v>
      </c>
      <c r="M28" s="8">
        <v>39672</v>
      </c>
      <c r="N28" s="8"/>
      <c r="O28" s="7">
        <v>376</v>
      </c>
      <c r="P28" s="7">
        <v>5</v>
      </c>
      <c r="Q28" s="7">
        <v>5</v>
      </c>
      <c r="R28" s="8">
        <v>39680</v>
      </c>
      <c r="S28" s="8"/>
      <c r="T28" s="7">
        <v>241</v>
      </c>
      <c r="U28" s="7">
        <v>5</v>
      </c>
      <c r="V28" s="7">
        <v>5</v>
      </c>
      <c r="W28" s="8">
        <v>39694</v>
      </c>
      <c r="X28" s="8"/>
      <c r="Y28" s="7">
        <v>156</v>
      </c>
      <c r="Z28" s="7">
        <v>5</v>
      </c>
      <c r="AA28" s="7">
        <v>5</v>
      </c>
      <c r="AB28" s="8">
        <v>39707</v>
      </c>
      <c r="AC28" s="8"/>
      <c r="AD28" s="8">
        <v>39719</v>
      </c>
      <c r="AE28" s="7">
        <v>150</v>
      </c>
      <c r="AF28" s="7">
        <v>5</v>
      </c>
      <c r="AG28" s="7">
        <v>5</v>
      </c>
      <c r="AH28" s="7"/>
      <c r="AI28" s="8">
        <v>39729</v>
      </c>
      <c r="AJ28" s="7">
        <v>140</v>
      </c>
      <c r="AK28" s="7">
        <v>5</v>
      </c>
      <c r="AL28" s="7">
        <v>5</v>
      </c>
      <c r="AM28" s="8">
        <v>39739</v>
      </c>
      <c r="AN28" s="7">
        <v>131</v>
      </c>
      <c r="AO28" s="7">
        <v>5</v>
      </c>
      <c r="AP28" s="7">
        <v>5</v>
      </c>
      <c r="AQ28" s="8">
        <v>39751</v>
      </c>
      <c r="AR28" s="7">
        <v>111</v>
      </c>
      <c r="AS28" s="7">
        <v>5</v>
      </c>
      <c r="AT28" s="7">
        <v>5</v>
      </c>
    </row>
    <row r="29" spans="1:46">
      <c r="A29" t="s">
        <v>9</v>
      </c>
      <c r="B29">
        <v>1</v>
      </c>
      <c r="C29" t="s">
        <v>60</v>
      </c>
      <c r="D29">
        <v>1095</v>
      </c>
      <c r="E29" s="3">
        <v>39653</v>
      </c>
      <c r="F29" s="6">
        <v>704</v>
      </c>
      <c r="G29" s="6">
        <v>2</v>
      </c>
      <c r="H29" s="6">
        <v>2</v>
      </c>
      <c r="I29" s="3">
        <v>39662</v>
      </c>
      <c r="J29" s="7">
        <v>368</v>
      </c>
      <c r="K29" s="7">
        <v>4</v>
      </c>
      <c r="L29" s="7">
        <v>4</v>
      </c>
      <c r="M29" s="8">
        <v>39672</v>
      </c>
      <c r="N29" s="8"/>
      <c r="O29" s="7">
        <v>331</v>
      </c>
      <c r="P29" s="7">
        <v>5</v>
      </c>
      <c r="Q29" s="7">
        <v>5</v>
      </c>
      <c r="R29" s="8">
        <v>39680</v>
      </c>
      <c r="S29" s="8"/>
      <c r="T29" s="7">
        <v>204</v>
      </c>
      <c r="U29" s="7">
        <v>5</v>
      </c>
      <c r="V29" s="7">
        <v>5</v>
      </c>
      <c r="W29" s="8">
        <v>39694</v>
      </c>
      <c r="X29" s="8"/>
      <c r="Y29" s="7">
        <v>167</v>
      </c>
      <c r="Z29" s="7">
        <v>5</v>
      </c>
      <c r="AA29" s="7">
        <v>5</v>
      </c>
      <c r="AB29" s="8">
        <v>39707</v>
      </c>
      <c r="AC29" s="8"/>
      <c r="AD29" s="8">
        <v>39719</v>
      </c>
      <c r="AE29" s="7">
        <v>154</v>
      </c>
      <c r="AF29" s="7">
        <v>5</v>
      </c>
      <c r="AG29" s="7">
        <v>5</v>
      </c>
      <c r="AH29" s="7"/>
      <c r="AI29" s="8">
        <v>39729</v>
      </c>
      <c r="AJ29" s="7">
        <v>100</v>
      </c>
      <c r="AK29" s="7">
        <v>5</v>
      </c>
      <c r="AL29" s="7">
        <v>5</v>
      </c>
      <c r="AM29" s="8">
        <v>39739</v>
      </c>
      <c r="AN29" s="7">
        <v>90</v>
      </c>
      <c r="AO29" s="7">
        <v>5</v>
      </c>
      <c r="AP29" s="7">
        <v>5</v>
      </c>
      <c r="AQ29" s="8">
        <v>39751</v>
      </c>
      <c r="AR29" s="7">
        <v>80</v>
      </c>
      <c r="AS29" s="7">
        <v>5</v>
      </c>
      <c r="AT29" s="7">
        <v>5</v>
      </c>
    </row>
    <row r="30" spans="1:46">
      <c r="A30" t="s">
        <v>9</v>
      </c>
      <c r="B30">
        <v>2</v>
      </c>
      <c r="C30" t="s">
        <v>61</v>
      </c>
      <c r="D30">
        <v>1024</v>
      </c>
      <c r="E30" s="3">
        <v>39653</v>
      </c>
      <c r="F30" s="6">
        <v>844</v>
      </c>
      <c r="G30" s="6">
        <v>2</v>
      </c>
      <c r="H30" s="6">
        <v>2</v>
      </c>
      <c r="I30" s="3">
        <v>39662</v>
      </c>
      <c r="J30" s="7">
        <v>501</v>
      </c>
      <c r="K30" s="7">
        <v>4</v>
      </c>
      <c r="L30" s="7">
        <v>4</v>
      </c>
      <c r="M30" s="8">
        <v>39672</v>
      </c>
      <c r="N30" s="8"/>
      <c r="O30" s="7">
        <v>463</v>
      </c>
      <c r="P30" s="7">
        <v>4</v>
      </c>
      <c r="Q30" s="7">
        <v>5</v>
      </c>
      <c r="R30" s="8">
        <v>39680</v>
      </c>
      <c r="S30" s="8"/>
      <c r="T30" s="7">
        <v>353</v>
      </c>
      <c r="U30" s="7">
        <v>4</v>
      </c>
      <c r="V30" s="7">
        <v>5</v>
      </c>
      <c r="W30" s="8">
        <v>39694</v>
      </c>
      <c r="X30" s="8"/>
      <c r="Y30" s="7">
        <v>200</v>
      </c>
      <c r="Z30" s="7">
        <v>5</v>
      </c>
      <c r="AA30" s="7">
        <v>5</v>
      </c>
      <c r="AB30" s="8">
        <v>39707</v>
      </c>
      <c r="AC30" s="8"/>
      <c r="AD30" s="8">
        <v>39719</v>
      </c>
      <c r="AE30" s="7">
        <v>155</v>
      </c>
      <c r="AF30" s="7">
        <v>5</v>
      </c>
      <c r="AG30" s="7">
        <v>5</v>
      </c>
      <c r="AH30" s="7"/>
      <c r="AI30" s="8">
        <v>39729</v>
      </c>
      <c r="AJ30" s="7">
        <v>145</v>
      </c>
      <c r="AK30" s="7">
        <v>5</v>
      </c>
      <c r="AL30" s="7">
        <v>5</v>
      </c>
      <c r="AM30" s="8">
        <v>39739</v>
      </c>
      <c r="AN30" s="7">
        <v>140</v>
      </c>
      <c r="AO30" s="7">
        <v>5</v>
      </c>
      <c r="AP30" s="7">
        <v>5</v>
      </c>
      <c r="AQ30" s="8">
        <v>39751</v>
      </c>
      <c r="AR30" s="7">
        <v>121</v>
      </c>
      <c r="AS30" s="7">
        <v>5</v>
      </c>
      <c r="AT30" s="7">
        <v>5</v>
      </c>
    </row>
    <row r="31" spans="1:46">
      <c r="A31" t="s">
        <v>9</v>
      </c>
      <c r="B31">
        <v>3</v>
      </c>
      <c r="C31" t="s">
        <v>61</v>
      </c>
      <c r="D31">
        <v>912</v>
      </c>
      <c r="E31" s="3">
        <v>39653</v>
      </c>
      <c r="F31" s="6">
        <v>422</v>
      </c>
      <c r="G31" s="6">
        <v>4</v>
      </c>
      <c r="H31" s="6">
        <v>3</v>
      </c>
      <c r="I31" s="3">
        <v>39662</v>
      </c>
      <c r="J31" s="7">
        <v>236</v>
      </c>
      <c r="K31" s="7">
        <v>5</v>
      </c>
      <c r="L31" s="7">
        <v>4</v>
      </c>
      <c r="M31" s="8">
        <v>39672</v>
      </c>
      <c r="N31" s="8"/>
      <c r="O31" s="7">
        <v>170</v>
      </c>
      <c r="P31" s="7">
        <v>5</v>
      </c>
      <c r="Q31" s="7">
        <v>4</v>
      </c>
      <c r="R31" s="8">
        <v>39680</v>
      </c>
      <c r="S31" s="8"/>
      <c r="T31" s="7">
        <v>124</v>
      </c>
      <c r="U31" s="7">
        <v>5</v>
      </c>
      <c r="V31" s="7">
        <v>4</v>
      </c>
      <c r="W31" s="8">
        <v>39694</v>
      </c>
      <c r="X31" s="8"/>
      <c r="Y31" s="7">
        <v>80</v>
      </c>
      <c r="Z31" s="7">
        <v>5</v>
      </c>
      <c r="AA31" s="7">
        <v>5</v>
      </c>
      <c r="AB31" s="8">
        <v>39707</v>
      </c>
      <c r="AC31" s="8"/>
      <c r="AD31" s="8">
        <v>39719</v>
      </c>
      <c r="AE31" s="7">
        <v>60</v>
      </c>
      <c r="AF31" s="7">
        <v>5</v>
      </c>
      <c r="AG31" s="7">
        <v>5</v>
      </c>
      <c r="AH31" s="7"/>
      <c r="AI31" s="8">
        <v>39729</v>
      </c>
      <c r="AJ31" s="7">
        <v>50</v>
      </c>
      <c r="AK31" s="7">
        <v>5</v>
      </c>
      <c r="AL31" s="7">
        <v>5</v>
      </c>
      <c r="AM31" s="8">
        <v>39739</v>
      </c>
      <c r="AN31" s="7">
        <v>40</v>
      </c>
      <c r="AO31" s="7">
        <v>5</v>
      </c>
      <c r="AP31" s="7">
        <v>5</v>
      </c>
      <c r="AQ31" s="8">
        <v>39751</v>
      </c>
      <c r="AR31" s="7">
        <v>20</v>
      </c>
      <c r="AS31" s="7">
        <v>5</v>
      </c>
      <c r="AT31" s="7">
        <v>5</v>
      </c>
    </row>
    <row r="32" spans="1:46">
      <c r="A32" t="s">
        <v>14</v>
      </c>
      <c r="B32">
        <v>1</v>
      </c>
      <c r="C32" t="s">
        <v>61</v>
      </c>
      <c r="D32">
        <v>913</v>
      </c>
      <c r="E32" s="3">
        <v>39653</v>
      </c>
      <c r="F32" s="6">
        <v>662</v>
      </c>
      <c r="G32" s="6">
        <v>3</v>
      </c>
      <c r="H32" s="6">
        <v>2</v>
      </c>
      <c r="I32" s="3">
        <v>39662</v>
      </c>
      <c r="J32" s="7">
        <v>322</v>
      </c>
      <c r="K32" s="7">
        <v>5</v>
      </c>
      <c r="L32" s="7">
        <v>4</v>
      </c>
      <c r="M32" s="8">
        <v>39672</v>
      </c>
      <c r="N32" s="8"/>
      <c r="O32" s="7">
        <v>227</v>
      </c>
      <c r="P32" s="7">
        <v>5</v>
      </c>
      <c r="Q32" s="7">
        <v>4</v>
      </c>
      <c r="R32" s="8">
        <v>39680</v>
      </c>
      <c r="S32" s="8"/>
      <c r="T32" s="7">
        <v>131</v>
      </c>
      <c r="U32" s="7">
        <v>5</v>
      </c>
      <c r="V32" s="7">
        <v>5</v>
      </c>
      <c r="W32" s="8">
        <v>39694</v>
      </c>
      <c r="X32" s="8"/>
      <c r="Y32" s="7">
        <v>120</v>
      </c>
      <c r="Z32" s="7">
        <v>5</v>
      </c>
      <c r="AA32" s="7">
        <v>5</v>
      </c>
      <c r="AB32" s="8">
        <v>39707</v>
      </c>
      <c r="AC32" s="8"/>
      <c r="AD32" s="8">
        <v>39719</v>
      </c>
      <c r="AE32" s="7">
        <v>115</v>
      </c>
      <c r="AF32" s="7">
        <v>5</v>
      </c>
      <c r="AG32" s="7">
        <v>5</v>
      </c>
      <c r="AH32" s="7"/>
      <c r="AI32" s="8">
        <v>39729</v>
      </c>
      <c r="AJ32" s="7">
        <v>100</v>
      </c>
      <c r="AK32" s="7">
        <v>5</v>
      </c>
      <c r="AL32" s="7">
        <v>5</v>
      </c>
      <c r="AM32" s="8">
        <v>39739</v>
      </c>
      <c r="AN32" s="7">
        <v>40</v>
      </c>
      <c r="AO32" s="7">
        <v>5</v>
      </c>
      <c r="AP32" s="7">
        <v>5</v>
      </c>
      <c r="AQ32" s="8">
        <v>39751</v>
      </c>
      <c r="AR32" s="7">
        <v>18</v>
      </c>
      <c r="AS32" s="7">
        <v>5</v>
      </c>
      <c r="AT32" s="7">
        <v>5</v>
      </c>
    </row>
    <row r="33" spans="1:46">
      <c r="A33" t="s">
        <v>14</v>
      </c>
      <c r="B33">
        <v>2</v>
      </c>
      <c r="C33" t="s">
        <v>61</v>
      </c>
      <c r="D33">
        <v>961</v>
      </c>
      <c r="E33" s="3">
        <v>39653</v>
      </c>
      <c r="F33" s="6">
        <v>504</v>
      </c>
      <c r="G33" s="6">
        <v>2</v>
      </c>
      <c r="H33" s="6">
        <v>2</v>
      </c>
      <c r="I33" s="3">
        <v>39662</v>
      </c>
      <c r="J33" s="7">
        <v>345</v>
      </c>
      <c r="K33" s="7">
        <v>4</v>
      </c>
      <c r="L33" s="7">
        <v>4</v>
      </c>
      <c r="M33" s="8">
        <v>39672</v>
      </c>
      <c r="N33" s="8"/>
      <c r="O33" s="7">
        <v>265</v>
      </c>
      <c r="P33" s="7">
        <v>5</v>
      </c>
      <c r="Q33" s="7">
        <v>4</v>
      </c>
      <c r="R33" s="8">
        <v>39680</v>
      </c>
      <c r="S33" s="8"/>
      <c r="T33" s="7">
        <v>157</v>
      </c>
      <c r="U33" s="7">
        <v>5</v>
      </c>
      <c r="V33" s="7">
        <v>5</v>
      </c>
      <c r="W33" s="8">
        <v>39694</v>
      </c>
      <c r="X33" s="8"/>
      <c r="Y33" s="7">
        <v>145</v>
      </c>
      <c r="Z33" s="7">
        <v>5</v>
      </c>
      <c r="AA33" s="7">
        <v>5</v>
      </c>
      <c r="AB33" s="8">
        <v>39707</v>
      </c>
      <c r="AC33" s="8"/>
      <c r="AD33" s="8">
        <v>39719</v>
      </c>
      <c r="AE33" s="7">
        <v>138</v>
      </c>
      <c r="AF33" s="7">
        <v>5</v>
      </c>
      <c r="AG33" s="7">
        <v>5</v>
      </c>
      <c r="AH33" s="7"/>
      <c r="AI33" s="8">
        <v>39729</v>
      </c>
      <c r="AJ33" s="7">
        <v>128</v>
      </c>
      <c r="AK33" s="7">
        <v>5</v>
      </c>
      <c r="AL33" s="7">
        <v>5</v>
      </c>
      <c r="AM33" s="8">
        <v>39739</v>
      </c>
      <c r="AN33" s="7">
        <v>100</v>
      </c>
      <c r="AO33" s="7">
        <v>5</v>
      </c>
      <c r="AP33" s="7">
        <v>5</v>
      </c>
      <c r="AQ33" s="8">
        <v>39751</v>
      </c>
      <c r="AR33" s="7">
        <v>78</v>
      </c>
      <c r="AS33" s="7">
        <v>5</v>
      </c>
      <c r="AT33" s="7">
        <v>5</v>
      </c>
    </row>
    <row r="34" spans="1:46">
      <c r="A34" t="s">
        <v>14</v>
      </c>
      <c r="B34">
        <v>3</v>
      </c>
      <c r="C34" t="s">
        <v>61</v>
      </c>
      <c r="D34">
        <v>726</v>
      </c>
      <c r="E34" s="3">
        <v>39653</v>
      </c>
      <c r="F34" s="6">
        <v>519</v>
      </c>
      <c r="G34" s="6">
        <v>3</v>
      </c>
      <c r="H34" s="6">
        <v>2</v>
      </c>
      <c r="I34" s="3">
        <v>39662</v>
      </c>
      <c r="J34" s="7">
        <v>323</v>
      </c>
      <c r="K34" s="7">
        <v>4</v>
      </c>
      <c r="L34" s="7">
        <v>4</v>
      </c>
      <c r="M34" s="8">
        <v>39672</v>
      </c>
      <c r="N34" s="8"/>
      <c r="O34" s="7">
        <v>204</v>
      </c>
      <c r="P34" s="7">
        <v>5</v>
      </c>
      <c r="Q34" s="7">
        <v>4</v>
      </c>
      <c r="R34" s="8">
        <v>39680</v>
      </c>
      <c r="S34" s="8"/>
      <c r="T34" s="7">
        <v>142</v>
      </c>
      <c r="U34" s="7">
        <v>5</v>
      </c>
      <c r="V34" s="7">
        <v>4</v>
      </c>
      <c r="W34" s="8">
        <v>39694</v>
      </c>
      <c r="X34" s="8"/>
      <c r="Y34" s="7">
        <v>99</v>
      </c>
      <c r="Z34" s="7">
        <v>5</v>
      </c>
      <c r="AA34" s="7">
        <v>5</v>
      </c>
      <c r="AB34" s="8">
        <v>39707</v>
      </c>
      <c r="AC34" s="8"/>
      <c r="AD34" s="8">
        <v>39719</v>
      </c>
      <c r="AE34" s="7">
        <v>45</v>
      </c>
      <c r="AF34" s="7">
        <v>5</v>
      </c>
      <c r="AG34" s="7">
        <v>5</v>
      </c>
      <c r="AH34" s="7"/>
      <c r="AI34" s="8">
        <v>39729</v>
      </c>
      <c r="AJ34" s="7">
        <v>10</v>
      </c>
      <c r="AK34" s="7" t="s">
        <v>67</v>
      </c>
      <c r="AL34" s="7" t="s">
        <v>67</v>
      </c>
      <c r="AM34" s="8">
        <v>39739</v>
      </c>
      <c r="AN34" s="7" t="s">
        <v>68</v>
      </c>
      <c r="AO34" s="7" t="s">
        <v>67</v>
      </c>
      <c r="AP34" s="7" t="s">
        <v>67</v>
      </c>
      <c r="AQ34" s="8">
        <v>39751</v>
      </c>
      <c r="AR34" s="7" t="s">
        <v>68</v>
      </c>
      <c r="AS34" s="7" t="s">
        <v>67</v>
      </c>
      <c r="AT34" s="7" t="s">
        <v>67</v>
      </c>
    </row>
    <row r="35" spans="1:46">
      <c r="A35" t="s">
        <v>56</v>
      </c>
      <c r="B35">
        <v>1</v>
      </c>
      <c r="C35" t="s">
        <v>61</v>
      </c>
      <c r="D35">
        <v>948</v>
      </c>
      <c r="E35" s="3">
        <v>39653</v>
      </c>
      <c r="F35" s="6">
        <v>592</v>
      </c>
      <c r="G35" s="6">
        <v>1</v>
      </c>
      <c r="H35" s="6">
        <v>3</v>
      </c>
      <c r="I35" s="3">
        <v>39662</v>
      </c>
      <c r="J35" s="7">
        <v>466</v>
      </c>
      <c r="K35" s="7">
        <v>3</v>
      </c>
      <c r="L35" s="7">
        <v>4</v>
      </c>
      <c r="M35" s="8">
        <v>39672</v>
      </c>
      <c r="N35" s="8"/>
      <c r="O35" s="7">
        <v>369</v>
      </c>
      <c r="P35" s="7">
        <v>3</v>
      </c>
      <c r="Q35" s="7">
        <v>5</v>
      </c>
      <c r="R35" s="8">
        <v>39680</v>
      </c>
      <c r="S35" s="8"/>
      <c r="T35" s="7">
        <v>184</v>
      </c>
      <c r="U35" s="7">
        <v>3</v>
      </c>
      <c r="V35" s="7">
        <v>5</v>
      </c>
      <c r="W35" s="8">
        <v>39694</v>
      </c>
      <c r="X35" s="8"/>
      <c r="Y35" s="7">
        <v>150</v>
      </c>
      <c r="Z35" s="7">
        <v>4</v>
      </c>
      <c r="AA35" s="7">
        <v>5</v>
      </c>
      <c r="AB35" s="8">
        <v>39707</v>
      </c>
      <c r="AC35" s="8"/>
      <c r="AD35" s="8">
        <v>39719</v>
      </c>
      <c r="AE35" s="7">
        <v>136</v>
      </c>
      <c r="AF35" s="7">
        <v>4</v>
      </c>
      <c r="AG35" s="7">
        <v>5</v>
      </c>
      <c r="AH35" s="7"/>
      <c r="AI35" s="8">
        <v>39729</v>
      </c>
      <c r="AJ35" s="7">
        <v>120</v>
      </c>
      <c r="AK35" s="7">
        <v>4</v>
      </c>
      <c r="AL35" s="7">
        <v>5</v>
      </c>
      <c r="AM35" s="8">
        <v>39739</v>
      </c>
      <c r="AN35" s="7">
        <v>115</v>
      </c>
      <c r="AO35" s="7">
        <v>4</v>
      </c>
      <c r="AP35" s="7">
        <v>5</v>
      </c>
      <c r="AQ35" s="8">
        <v>39751</v>
      </c>
      <c r="AR35" s="7">
        <v>100</v>
      </c>
      <c r="AS35" s="7">
        <v>4</v>
      </c>
      <c r="AT35" s="7">
        <v>5</v>
      </c>
    </row>
    <row r="36" spans="1:46">
      <c r="A36" t="s">
        <v>56</v>
      </c>
      <c r="B36">
        <v>2</v>
      </c>
      <c r="C36" t="s">
        <v>61</v>
      </c>
      <c r="D36">
        <v>994</v>
      </c>
      <c r="E36" s="3">
        <v>39653</v>
      </c>
      <c r="F36" s="6">
        <v>613</v>
      </c>
      <c r="G36" s="6">
        <v>3</v>
      </c>
      <c r="H36" s="6">
        <v>2</v>
      </c>
      <c r="I36" s="3">
        <v>39662</v>
      </c>
      <c r="J36" s="7">
        <v>446</v>
      </c>
      <c r="K36" s="7">
        <v>4</v>
      </c>
      <c r="L36" s="7">
        <v>3</v>
      </c>
      <c r="M36" s="8">
        <v>39672</v>
      </c>
      <c r="N36" s="8"/>
      <c r="O36" s="7">
        <v>330</v>
      </c>
      <c r="P36" s="7">
        <v>4</v>
      </c>
      <c r="Q36" s="7">
        <v>5</v>
      </c>
      <c r="R36" s="8">
        <v>39680</v>
      </c>
      <c r="S36" s="8"/>
      <c r="T36" s="7">
        <v>186</v>
      </c>
      <c r="U36" s="7">
        <v>4</v>
      </c>
      <c r="V36" s="7">
        <v>5</v>
      </c>
      <c r="W36" s="8">
        <v>39694</v>
      </c>
      <c r="X36" s="8"/>
      <c r="Y36" s="7">
        <v>125</v>
      </c>
      <c r="Z36" s="7">
        <v>5</v>
      </c>
      <c r="AA36" s="7">
        <v>5</v>
      </c>
      <c r="AB36" s="8">
        <v>39707</v>
      </c>
      <c r="AC36" s="8"/>
      <c r="AD36" s="8">
        <v>39719</v>
      </c>
      <c r="AE36" s="7">
        <v>100</v>
      </c>
      <c r="AF36" s="7">
        <v>5</v>
      </c>
      <c r="AG36" s="7">
        <v>5</v>
      </c>
      <c r="AH36" s="7"/>
      <c r="AI36" s="8">
        <v>39729</v>
      </c>
      <c r="AJ36" s="7">
        <v>80</v>
      </c>
      <c r="AK36" s="7">
        <v>5</v>
      </c>
      <c r="AL36" s="7">
        <v>5</v>
      </c>
      <c r="AM36" s="8">
        <v>39739</v>
      </c>
      <c r="AN36" s="7">
        <v>80</v>
      </c>
      <c r="AO36" s="7">
        <v>5</v>
      </c>
      <c r="AP36" s="7">
        <v>5</v>
      </c>
      <c r="AQ36" s="8">
        <v>39751</v>
      </c>
      <c r="AR36" s="7">
        <v>64</v>
      </c>
      <c r="AS36" s="7">
        <v>5</v>
      </c>
      <c r="AT36" s="7">
        <v>5</v>
      </c>
    </row>
    <row r="37" spans="1:46">
      <c r="A37" t="s">
        <v>56</v>
      </c>
      <c r="B37">
        <v>3</v>
      </c>
      <c r="C37" t="s">
        <v>61</v>
      </c>
      <c r="D37">
        <v>891</v>
      </c>
      <c r="E37" s="3">
        <v>39653</v>
      </c>
      <c r="F37" s="6">
        <v>437</v>
      </c>
      <c r="G37" s="6">
        <v>2</v>
      </c>
      <c r="H37" s="6">
        <v>4</v>
      </c>
      <c r="I37" s="3">
        <v>39662</v>
      </c>
      <c r="J37" s="7">
        <v>426</v>
      </c>
      <c r="K37" s="7">
        <v>2</v>
      </c>
      <c r="L37" s="7">
        <v>4</v>
      </c>
      <c r="M37" s="8">
        <v>39672</v>
      </c>
      <c r="N37" s="8"/>
      <c r="O37" s="7">
        <v>342</v>
      </c>
      <c r="P37" s="7">
        <v>3</v>
      </c>
      <c r="Q37" s="7">
        <v>5</v>
      </c>
      <c r="R37" s="8">
        <v>39680</v>
      </c>
      <c r="S37" s="8"/>
      <c r="T37" s="7">
        <v>238</v>
      </c>
      <c r="U37" s="7">
        <v>3</v>
      </c>
      <c r="V37" s="7">
        <v>5</v>
      </c>
      <c r="W37" s="8">
        <v>39694</v>
      </c>
      <c r="X37" s="8"/>
      <c r="Y37" s="7">
        <v>180</v>
      </c>
      <c r="Z37" s="7">
        <v>5</v>
      </c>
      <c r="AA37" s="7">
        <v>5</v>
      </c>
      <c r="AB37" s="8">
        <v>39707</v>
      </c>
      <c r="AC37" s="8"/>
      <c r="AD37" s="8">
        <v>39719</v>
      </c>
      <c r="AE37" s="7">
        <v>152</v>
      </c>
      <c r="AF37" s="7">
        <v>5</v>
      </c>
      <c r="AG37" s="7">
        <v>5</v>
      </c>
      <c r="AH37" s="7"/>
      <c r="AI37" s="8">
        <v>39729</v>
      </c>
      <c r="AJ37" s="7">
        <v>142</v>
      </c>
      <c r="AK37" s="7">
        <v>5</v>
      </c>
      <c r="AL37" s="7">
        <v>5</v>
      </c>
      <c r="AM37" s="8">
        <v>39739</v>
      </c>
      <c r="AN37" s="7">
        <v>140</v>
      </c>
      <c r="AO37" s="7">
        <v>5</v>
      </c>
      <c r="AP37" s="7">
        <v>5</v>
      </c>
      <c r="AQ37" s="8">
        <v>39751</v>
      </c>
      <c r="AR37" s="7">
        <v>118</v>
      </c>
      <c r="AS37" s="7">
        <v>5</v>
      </c>
      <c r="AT37" s="7">
        <v>5</v>
      </c>
    </row>
    <row r="38" spans="1:46">
      <c r="A38" t="s">
        <v>29</v>
      </c>
      <c r="B38">
        <v>1</v>
      </c>
      <c r="C38" t="s">
        <v>61</v>
      </c>
      <c r="D38">
        <v>1069</v>
      </c>
      <c r="E38" s="3">
        <v>39653</v>
      </c>
      <c r="F38" s="6">
        <v>870</v>
      </c>
      <c r="G38" s="6">
        <v>1</v>
      </c>
      <c r="H38" s="6">
        <v>2</v>
      </c>
      <c r="I38" s="3">
        <v>39662</v>
      </c>
      <c r="J38" s="7">
        <v>553</v>
      </c>
      <c r="K38" s="7">
        <v>2</v>
      </c>
      <c r="L38" s="7">
        <v>4</v>
      </c>
      <c r="M38" s="8">
        <v>39672</v>
      </c>
      <c r="N38" s="8"/>
      <c r="O38" s="7">
        <v>415</v>
      </c>
      <c r="P38" s="7">
        <v>3</v>
      </c>
      <c r="Q38" s="7">
        <v>5</v>
      </c>
      <c r="R38" s="8">
        <v>39680</v>
      </c>
      <c r="S38" s="8"/>
      <c r="T38" s="7">
        <v>366</v>
      </c>
      <c r="U38" s="7">
        <v>3</v>
      </c>
      <c r="V38" s="7">
        <v>5</v>
      </c>
      <c r="W38" s="8">
        <v>39694</v>
      </c>
      <c r="X38" s="8"/>
      <c r="Y38" s="7">
        <v>199</v>
      </c>
      <c r="Z38" s="7">
        <v>4</v>
      </c>
      <c r="AA38" s="7">
        <v>5</v>
      </c>
      <c r="AB38" s="8">
        <v>39707</v>
      </c>
      <c r="AC38" s="8"/>
      <c r="AD38" s="8">
        <v>39719</v>
      </c>
      <c r="AE38" s="7">
        <v>167</v>
      </c>
      <c r="AF38" s="7">
        <v>4</v>
      </c>
      <c r="AG38" s="7">
        <v>5</v>
      </c>
      <c r="AH38" s="7"/>
      <c r="AI38" s="8">
        <v>39729</v>
      </c>
      <c r="AJ38" s="7">
        <v>250</v>
      </c>
      <c r="AK38" s="7">
        <v>4</v>
      </c>
      <c r="AL38" s="7">
        <v>5</v>
      </c>
      <c r="AM38" s="8">
        <v>39739</v>
      </c>
      <c r="AN38" s="7">
        <v>240</v>
      </c>
      <c r="AO38" s="7">
        <v>4</v>
      </c>
      <c r="AP38" s="7">
        <v>5</v>
      </c>
      <c r="AQ38" s="8">
        <v>39751</v>
      </c>
      <c r="AR38" s="7">
        <v>221</v>
      </c>
      <c r="AS38" s="7">
        <v>4</v>
      </c>
      <c r="AT38" s="7">
        <v>5</v>
      </c>
    </row>
    <row r="39" spans="1:46">
      <c r="A39" t="s">
        <v>29</v>
      </c>
      <c r="B39">
        <v>2</v>
      </c>
      <c r="C39" t="s">
        <v>64</v>
      </c>
      <c r="D39">
        <v>740</v>
      </c>
      <c r="E39" s="3">
        <v>39653</v>
      </c>
      <c r="F39" s="6">
        <v>0</v>
      </c>
      <c r="G39" s="6">
        <v>6</v>
      </c>
      <c r="H39" s="6" t="s">
        <v>69</v>
      </c>
      <c r="I39" s="3">
        <v>39662</v>
      </c>
      <c r="J39" s="7">
        <v>0</v>
      </c>
      <c r="K39" s="7" t="s">
        <v>70</v>
      </c>
      <c r="L39" s="7" t="s">
        <v>70</v>
      </c>
      <c r="M39" s="8">
        <v>39672</v>
      </c>
      <c r="N39" s="8"/>
      <c r="O39" s="7">
        <v>0</v>
      </c>
      <c r="P39" s="7" t="s">
        <v>68</v>
      </c>
      <c r="Q39" s="7" t="s">
        <v>68</v>
      </c>
      <c r="R39" s="8">
        <v>39680</v>
      </c>
      <c r="S39" s="8"/>
      <c r="T39" s="7" t="s">
        <v>68</v>
      </c>
      <c r="U39" s="7" t="s">
        <v>68</v>
      </c>
      <c r="V39" s="7" t="s">
        <v>68</v>
      </c>
      <c r="W39" s="8">
        <v>39694</v>
      </c>
      <c r="X39" s="8"/>
      <c r="Y39" s="7" t="s">
        <v>68</v>
      </c>
      <c r="Z39" s="7" t="s">
        <v>68</v>
      </c>
      <c r="AA39" s="7" t="s">
        <v>68</v>
      </c>
      <c r="AB39" s="8">
        <v>39707</v>
      </c>
      <c r="AC39" s="8"/>
      <c r="AD39" s="8">
        <v>39719</v>
      </c>
      <c r="AE39" s="7" t="s">
        <v>68</v>
      </c>
      <c r="AF39" s="7" t="s">
        <v>68</v>
      </c>
      <c r="AG39" s="7" t="s">
        <v>68</v>
      </c>
      <c r="AH39" s="7"/>
      <c r="AI39" s="8">
        <v>39729</v>
      </c>
      <c r="AJ39" s="7" t="s">
        <v>68</v>
      </c>
      <c r="AK39" s="7" t="s">
        <v>68</v>
      </c>
      <c r="AL39" s="7" t="s">
        <v>68</v>
      </c>
      <c r="AM39" s="8">
        <v>39739</v>
      </c>
      <c r="AN39" s="7" t="s">
        <v>68</v>
      </c>
      <c r="AO39" s="7" t="s">
        <v>68</v>
      </c>
      <c r="AP39" s="7" t="s">
        <v>68</v>
      </c>
      <c r="AQ39" s="8">
        <v>39751</v>
      </c>
      <c r="AR39" s="7" t="s">
        <v>68</v>
      </c>
      <c r="AS39" s="7" t="s">
        <v>68</v>
      </c>
      <c r="AT39" s="7" t="s">
        <v>68</v>
      </c>
    </row>
    <row r="40" spans="1:46">
      <c r="A40" t="s">
        <v>29</v>
      </c>
      <c r="B40">
        <v>3</v>
      </c>
      <c r="C40" t="s">
        <v>64</v>
      </c>
      <c r="D40">
        <v>820</v>
      </c>
      <c r="E40" s="3">
        <v>39653</v>
      </c>
      <c r="F40" s="6">
        <v>292</v>
      </c>
      <c r="G40" s="6">
        <v>4</v>
      </c>
      <c r="H40" s="6">
        <v>3</v>
      </c>
      <c r="I40" s="3">
        <v>39662</v>
      </c>
      <c r="J40" s="7">
        <v>228</v>
      </c>
      <c r="K40" s="7">
        <v>4</v>
      </c>
      <c r="L40" s="7">
        <v>4</v>
      </c>
      <c r="M40" s="8">
        <v>39672</v>
      </c>
      <c r="N40" s="8"/>
      <c r="O40" s="7">
        <v>200</v>
      </c>
      <c r="P40" s="7">
        <v>5</v>
      </c>
      <c r="Q40" s="7">
        <v>5</v>
      </c>
      <c r="R40" s="8">
        <v>39680</v>
      </c>
      <c r="S40" s="8"/>
      <c r="T40" s="7">
        <v>120</v>
      </c>
      <c r="U40" s="7">
        <v>5</v>
      </c>
      <c r="V40" s="7">
        <v>5</v>
      </c>
      <c r="W40" s="8">
        <v>39694</v>
      </c>
      <c r="X40" s="8"/>
      <c r="Y40" s="7">
        <v>75</v>
      </c>
      <c r="Z40" s="7">
        <v>5</v>
      </c>
      <c r="AA40" s="7">
        <v>5</v>
      </c>
      <c r="AB40" s="8">
        <v>39707</v>
      </c>
      <c r="AC40" s="8"/>
      <c r="AD40" s="8">
        <v>39719</v>
      </c>
      <c r="AE40" s="7">
        <v>36</v>
      </c>
      <c r="AF40" s="7">
        <v>5</v>
      </c>
      <c r="AG40" s="7">
        <v>5</v>
      </c>
      <c r="AH40" s="7"/>
      <c r="AI40" s="8">
        <v>39729</v>
      </c>
      <c r="AJ40" s="7">
        <v>36</v>
      </c>
      <c r="AK40" s="7">
        <v>5</v>
      </c>
      <c r="AL40" s="7">
        <v>5</v>
      </c>
      <c r="AM40" s="8">
        <v>39739</v>
      </c>
      <c r="AN40" s="7">
        <v>26</v>
      </c>
      <c r="AO40" s="7">
        <v>5</v>
      </c>
      <c r="AP40" s="7">
        <v>5</v>
      </c>
      <c r="AQ40" s="8">
        <v>39751</v>
      </c>
      <c r="AR40" s="7">
        <v>20</v>
      </c>
      <c r="AS40" s="7">
        <v>5</v>
      </c>
      <c r="AT40" s="7">
        <v>5</v>
      </c>
    </row>
    <row r="41" spans="1:46">
      <c r="A41" t="s">
        <v>7</v>
      </c>
      <c r="B41">
        <v>1</v>
      </c>
      <c r="C41" t="s">
        <v>61</v>
      </c>
      <c r="D41">
        <v>707</v>
      </c>
      <c r="E41" s="3">
        <v>39653</v>
      </c>
      <c r="F41" s="6">
        <v>660</v>
      </c>
      <c r="G41" s="6">
        <v>2</v>
      </c>
      <c r="H41" s="6">
        <v>2</v>
      </c>
      <c r="I41" s="3">
        <v>39662</v>
      </c>
      <c r="J41" s="7">
        <v>462</v>
      </c>
      <c r="K41" s="7">
        <v>2</v>
      </c>
      <c r="L41" s="7">
        <v>3</v>
      </c>
      <c r="M41" s="8">
        <v>39672</v>
      </c>
      <c r="N41" s="8"/>
      <c r="O41" s="7">
        <v>368</v>
      </c>
      <c r="P41" s="7">
        <v>2</v>
      </c>
      <c r="Q41" s="7">
        <v>5</v>
      </c>
      <c r="R41" s="8">
        <v>39680</v>
      </c>
      <c r="S41" s="8"/>
      <c r="T41" s="7">
        <v>248</v>
      </c>
      <c r="U41" s="7">
        <v>3</v>
      </c>
      <c r="V41" s="7">
        <v>5</v>
      </c>
      <c r="W41" s="8">
        <v>39694</v>
      </c>
      <c r="X41" s="8"/>
      <c r="Y41" s="7">
        <v>140</v>
      </c>
      <c r="Z41" s="7">
        <v>4</v>
      </c>
      <c r="AA41" s="7">
        <v>5</v>
      </c>
      <c r="AB41" s="8">
        <v>39707</v>
      </c>
      <c r="AC41" s="8"/>
      <c r="AD41" s="8">
        <v>39719</v>
      </c>
      <c r="AE41" s="7">
        <v>126</v>
      </c>
      <c r="AF41" s="7">
        <v>5</v>
      </c>
      <c r="AG41" s="7">
        <v>5</v>
      </c>
      <c r="AH41" s="7"/>
      <c r="AI41" s="8">
        <v>39729</v>
      </c>
      <c r="AJ41" s="7">
        <v>100</v>
      </c>
      <c r="AK41" s="7">
        <v>5</v>
      </c>
      <c r="AL41" s="7">
        <v>5</v>
      </c>
      <c r="AM41" s="8">
        <v>39739</v>
      </c>
      <c r="AN41" s="7">
        <v>95</v>
      </c>
      <c r="AO41" s="7">
        <v>5</v>
      </c>
      <c r="AP41" s="7">
        <v>5</v>
      </c>
      <c r="AQ41" s="8">
        <v>39751</v>
      </c>
      <c r="AR41" s="7">
        <v>76</v>
      </c>
      <c r="AS41" s="7">
        <v>5</v>
      </c>
      <c r="AT41" s="7">
        <v>5</v>
      </c>
    </row>
    <row r="42" spans="1:46">
      <c r="A42" t="s">
        <v>7</v>
      </c>
      <c r="B42">
        <v>2</v>
      </c>
      <c r="C42" t="s">
        <v>61</v>
      </c>
      <c r="D42">
        <v>953</v>
      </c>
      <c r="E42" s="3">
        <v>39653</v>
      </c>
      <c r="F42" s="6">
        <v>713</v>
      </c>
      <c r="G42" s="6">
        <v>2</v>
      </c>
      <c r="H42" s="6">
        <v>2</v>
      </c>
      <c r="I42" s="3">
        <v>39662</v>
      </c>
      <c r="J42" s="7">
        <v>609</v>
      </c>
      <c r="K42" s="7">
        <v>3</v>
      </c>
      <c r="L42" s="7">
        <v>3</v>
      </c>
      <c r="M42" s="8">
        <v>39672</v>
      </c>
      <c r="N42" s="8"/>
      <c r="O42" s="7">
        <v>445</v>
      </c>
      <c r="P42" s="7">
        <v>5</v>
      </c>
      <c r="Q42" s="7">
        <v>4</v>
      </c>
      <c r="R42" s="8">
        <v>39680</v>
      </c>
      <c r="S42" s="8"/>
      <c r="T42" s="7">
        <v>260</v>
      </c>
      <c r="U42" s="7">
        <v>5</v>
      </c>
      <c r="V42" s="7">
        <v>5</v>
      </c>
      <c r="W42" s="8">
        <v>39694</v>
      </c>
      <c r="X42" s="8"/>
      <c r="Y42" s="7">
        <v>171</v>
      </c>
      <c r="Z42" s="7">
        <v>5</v>
      </c>
      <c r="AA42" s="7">
        <v>5</v>
      </c>
      <c r="AB42" s="8">
        <v>39707</v>
      </c>
      <c r="AC42" s="8"/>
      <c r="AD42" s="8">
        <v>39719</v>
      </c>
      <c r="AE42" s="7">
        <v>129</v>
      </c>
      <c r="AF42" s="7">
        <v>5</v>
      </c>
      <c r="AG42" s="7">
        <v>5</v>
      </c>
      <c r="AH42" s="7"/>
      <c r="AI42" s="8">
        <v>39729</v>
      </c>
      <c r="AJ42" s="7">
        <v>100</v>
      </c>
      <c r="AK42" s="7">
        <v>5</v>
      </c>
      <c r="AL42" s="7">
        <v>5</v>
      </c>
      <c r="AM42" s="8">
        <v>39739</v>
      </c>
      <c r="AN42" s="7">
        <v>95</v>
      </c>
      <c r="AO42" s="7">
        <v>5</v>
      </c>
      <c r="AP42" s="7">
        <v>5</v>
      </c>
      <c r="AQ42" s="8">
        <v>39751</v>
      </c>
      <c r="AR42" s="7">
        <v>75</v>
      </c>
      <c r="AS42" s="7">
        <v>5</v>
      </c>
      <c r="AT42" s="7">
        <v>5</v>
      </c>
    </row>
    <row r="43" spans="1:46">
      <c r="A43" t="s">
        <v>7</v>
      </c>
      <c r="B43">
        <v>3</v>
      </c>
      <c r="C43" t="s">
        <v>61</v>
      </c>
      <c r="D43">
        <v>869</v>
      </c>
      <c r="E43" s="3">
        <v>39653</v>
      </c>
      <c r="F43" s="6">
        <v>642</v>
      </c>
      <c r="G43" s="6">
        <v>2</v>
      </c>
      <c r="H43" s="6">
        <v>3</v>
      </c>
      <c r="I43" s="3">
        <v>39662</v>
      </c>
      <c r="J43" s="7">
        <v>485</v>
      </c>
      <c r="K43" s="7">
        <v>3</v>
      </c>
      <c r="L43" s="7">
        <v>3</v>
      </c>
      <c r="M43" s="8">
        <v>39672</v>
      </c>
      <c r="N43" s="8"/>
      <c r="O43" s="7">
        <v>220</v>
      </c>
      <c r="P43" s="7">
        <v>5</v>
      </c>
      <c r="Q43" s="7">
        <v>4</v>
      </c>
      <c r="R43" s="8">
        <v>39680</v>
      </c>
      <c r="S43" s="8"/>
      <c r="T43" s="7">
        <v>132</v>
      </c>
      <c r="U43" s="7">
        <v>5</v>
      </c>
      <c r="V43" s="7">
        <v>5</v>
      </c>
      <c r="W43" s="8">
        <v>39694</v>
      </c>
      <c r="X43" s="8"/>
      <c r="Y43" s="7">
        <v>55</v>
      </c>
      <c r="Z43" s="7">
        <v>5</v>
      </c>
      <c r="AA43" s="7">
        <v>5</v>
      </c>
      <c r="AB43" s="8">
        <v>39707</v>
      </c>
      <c r="AC43" s="8"/>
      <c r="AD43" s="8">
        <v>39719</v>
      </c>
      <c r="AE43" s="7">
        <v>51</v>
      </c>
      <c r="AF43" s="7">
        <v>5</v>
      </c>
      <c r="AG43" s="7">
        <v>5</v>
      </c>
      <c r="AH43" s="7"/>
      <c r="AI43" s="8">
        <v>39729</v>
      </c>
      <c r="AJ43" s="7">
        <v>40</v>
      </c>
      <c r="AK43" s="7">
        <v>5</v>
      </c>
      <c r="AL43" s="7">
        <v>5</v>
      </c>
      <c r="AM43" s="8">
        <v>39739</v>
      </c>
      <c r="AN43" s="7">
        <v>35</v>
      </c>
      <c r="AO43" s="7">
        <v>5</v>
      </c>
      <c r="AP43" s="7">
        <v>5</v>
      </c>
      <c r="AQ43" s="8">
        <v>39751</v>
      </c>
      <c r="AR43" s="7">
        <v>30</v>
      </c>
      <c r="AS43" s="7">
        <v>5</v>
      </c>
      <c r="AT43" s="7">
        <v>5</v>
      </c>
    </row>
    <row r="44" spans="1:46">
      <c r="A44" t="s">
        <v>28</v>
      </c>
      <c r="B44">
        <v>1</v>
      </c>
      <c r="C44" t="s">
        <v>61</v>
      </c>
      <c r="D44">
        <v>963</v>
      </c>
      <c r="E44" s="3">
        <v>39653</v>
      </c>
      <c r="F44" s="6">
        <v>517</v>
      </c>
      <c r="G44" s="6">
        <v>2</v>
      </c>
      <c r="H44" s="6">
        <v>3</v>
      </c>
      <c r="I44" s="3">
        <v>39662</v>
      </c>
      <c r="J44" s="7">
        <v>515</v>
      </c>
      <c r="K44" s="7">
        <v>2</v>
      </c>
      <c r="L44" s="7">
        <v>4</v>
      </c>
      <c r="M44" s="8">
        <v>39672</v>
      </c>
      <c r="N44" s="8"/>
      <c r="O44" s="7">
        <v>274</v>
      </c>
      <c r="P44" s="7">
        <v>3</v>
      </c>
      <c r="Q44" s="7">
        <v>5</v>
      </c>
      <c r="R44" s="8">
        <v>39680</v>
      </c>
      <c r="S44" s="8"/>
      <c r="T44" s="7">
        <v>245</v>
      </c>
      <c r="U44" s="7">
        <v>3</v>
      </c>
      <c r="V44" s="7">
        <v>5</v>
      </c>
      <c r="W44" s="8">
        <v>39694</v>
      </c>
      <c r="X44" s="8"/>
      <c r="Y44" s="7">
        <v>214</v>
      </c>
      <c r="Z44" s="7">
        <v>4</v>
      </c>
      <c r="AA44" s="7">
        <v>5</v>
      </c>
      <c r="AB44" s="8">
        <v>39707</v>
      </c>
      <c r="AC44" s="8"/>
      <c r="AD44" s="8">
        <v>39719</v>
      </c>
      <c r="AE44" s="7">
        <v>200</v>
      </c>
      <c r="AF44" s="7">
        <v>4</v>
      </c>
      <c r="AG44" s="7">
        <v>5</v>
      </c>
      <c r="AH44" s="7"/>
      <c r="AI44" s="8">
        <v>39729</v>
      </c>
      <c r="AJ44" s="7">
        <v>188</v>
      </c>
      <c r="AK44" s="7">
        <v>4</v>
      </c>
      <c r="AL44" s="7">
        <v>5</v>
      </c>
      <c r="AM44" s="8">
        <v>39739</v>
      </c>
      <c r="AN44" s="7">
        <v>180</v>
      </c>
      <c r="AO44" s="7">
        <v>4</v>
      </c>
      <c r="AP44" s="7">
        <v>5</v>
      </c>
      <c r="AQ44" s="8">
        <v>39751</v>
      </c>
      <c r="AR44" s="7">
        <v>160</v>
      </c>
      <c r="AS44" s="7">
        <v>4</v>
      </c>
      <c r="AT44" s="7">
        <v>5</v>
      </c>
    </row>
    <row r="45" spans="1:46">
      <c r="A45" t="s">
        <v>28</v>
      </c>
      <c r="B45">
        <v>2</v>
      </c>
      <c r="C45" t="s">
        <v>60</v>
      </c>
      <c r="D45">
        <v>1027</v>
      </c>
      <c r="E45" s="3">
        <v>39653</v>
      </c>
      <c r="F45" s="6">
        <v>770</v>
      </c>
      <c r="G45" s="6">
        <v>1</v>
      </c>
      <c r="H45" s="6">
        <v>2</v>
      </c>
      <c r="I45" s="3">
        <v>39662</v>
      </c>
      <c r="J45" s="7">
        <v>562</v>
      </c>
      <c r="K45" s="7">
        <v>2</v>
      </c>
      <c r="L45" s="7">
        <v>3</v>
      </c>
      <c r="M45" s="8">
        <v>39672</v>
      </c>
      <c r="N45" s="8"/>
      <c r="O45" s="7">
        <v>438</v>
      </c>
      <c r="P45" s="7">
        <v>3</v>
      </c>
      <c r="Q45" s="7">
        <v>5</v>
      </c>
      <c r="R45" s="8">
        <v>39680</v>
      </c>
      <c r="S45" s="8"/>
      <c r="T45" s="7">
        <v>362</v>
      </c>
      <c r="U45" s="7">
        <v>3</v>
      </c>
      <c r="V45" s="7">
        <v>5</v>
      </c>
      <c r="W45" s="8">
        <v>39694</v>
      </c>
      <c r="X45" s="8"/>
      <c r="Y45" s="7">
        <v>208</v>
      </c>
      <c r="Z45" s="7">
        <v>4</v>
      </c>
      <c r="AA45" s="7">
        <v>5</v>
      </c>
      <c r="AB45" s="8">
        <v>39707</v>
      </c>
      <c r="AC45" s="8"/>
      <c r="AD45" s="8">
        <v>39719</v>
      </c>
      <c r="AE45" s="7">
        <v>176</v>
      </c>
      <c r="AF45" s="7">
        <v>4</v>
      </c>
      <c r="AG45" s="7">
        <v>5</v>
      </c>
      <c r="AH45" s="7"/>
      <c r="AI45" s="8">
        <v>39729</v>
      </c>
      <c r="AJ45" s="7">
        <v>156</v>
      </c>
      <c r="AK45" s="7">
        <v>4</v>
      </c>
      <c r="AL45" s="7">
        <v>5</v>
      </c>
      <c r="AM45" s="8">
        <v>39739</v>
      </c>
      <c r="AN45" s="7">
        <v>150</v>
      </c>
      <c r="AO45" s="7">
        <v>4</v>
      </c>
      <c r="AP45" s="7">
        <v>5</v>
      </c>
      <c r="AQ45" s="8">
        <v>39751</v>
      </c>
      <c r="AR45" s="7">
        <v>120</v>
      </c>
      <c r="AS45" s="7">
        <v>4</v>
      </c>
      <c r="AT45" s="7">
        <v>5</v>
      </c>
    </row>
    <row r="46" spans="1:46">
      <c r="A46" t="s">
        <v>28</v>
      </c>
      <c r="B46">
        <v>3</v>
      </c>
      <c r="C46" t="s">
        <v>61</v>
      </c>
      <c r="D46">
        <v>991</v>
      </c>
      <c r="E46" s="3">
        <v>39653</v>
      </c>
      <c r="F46" s="6">
        <v>694</v>
      </c>
      <c r="G46" s="6">
        <v>2</v>
      </c>
      <c r="H46" s="6">
        <v>3</v>
      </c>
      <c r="I46" s="3">
        <v>39662</v>
      </c>
      <c r="J46" s="7">
        <v>624</v>
      </c>
      <c r="K46" s="7">
        <v>3</v>
      </c>
      <c r="L46" s="7">
        <v>3</v>
      </c>
      <c r="M46" s="8">
        <v>39672</v>
      </c>
      <c r="N46" s="8"/>
      <c r="O46" s="7">
        <v>392</v>
      </c>
      <c r="P46" s="7">
        <v>3</v>
      </c>
      <c r="Q46" s="7">
        <v>5</v>
      </c>
      <c r="R46" s="8">
        <v>39680</v>
      </c>
      <c r="S46" s="8"/>
      <c r="T46" s="7">
        <v>252</v>
      </c>
      <c r="U46" s="7">
        <v>3</v>
      </c>
      <c r="V46" s="7">
        <v>5</v>
      </c>
      <c r="W46" s="8">
        <v>39694</v>
      </c>
      <c r="X46" s="8"/>
      <c r="Y46" s="7">
        <v>204</v>
      </c>
      <c r="Z46" s="7">
        <v>4</v>
      </c>
      <c r="AA46" s="7">
        <v>5</v>
      </c>
      <c r="AB46" s="8">
        <v>39707</v>
      </c>
      <c r="AC46" s="8"/>
      <c r="AD46" s="8">
        <v>39719</v>
      </c>
      <c r="AE46" s="7">
        <v>174</v>
      </c>
      <c r="AF46" s="7">
        <v>4</v>
      </c>
      <c r="AG46" s="7">
        <v>5</v>
      </c>
      <c r="AH46" s="7"/>
      <c r="AI46" s="8">
        <v>39729</v>
      </c>
      <c r="AJ46" s="7">
        <v>151</v>
      </c>
      <c r="AK46" s="7">
        <v>4</v>
      </c>
      <c r="AL46" s="7">
        <v>5</v>
      </c>
      <c r="AM46" s="8">
        <v>39739</v>
      </c>
      <c r="AN46" s="7">
        <v>147</v>
      </c>
      <c r="AO46" s="7">
        <v>4</v>
      </c>
      <c r="AP46" s="7">
        <v>5</v>
      </c>
      <c r="AQ46" s="8">
        <v>39751</v>
      </c>
      <c r="AR46" s="7">
        <v>127</v>
      </c>
      <c r="AS46" s="7">
        <v>4</v>
      </c>
      <c r="AT46" s="7">
        <v>5</v>
      </c>
    </row>
    <row r="47" spans="1:46">
      <c r="J47" s="6"/>
      <c r="K47" s="6"/>
      <c r="L47" s="6"/>
      <c r="M47" s="9"/>
      <c r="N47" s="9"/>
      <c r="O47" s="6"/>
      <c r="P47" s="6"/>
      <c r="Q47" s="6"/>
      <c r="R47" s="9"/>
      <c r="S47" s="9"/>
      <c r="T47" s="6"/>
      <c r="U47" s="6"/>
      <c r="V47" s="6"/>
      <c r="W47" s="9"/>
      <c r="X47" s="9"/>
    </row>
    <row r="48" spans="1:46">
      <c r="T48" s="6">
        <f>SUM(T2:T47)</f>
        <v>9188</v>
      </c>
      <c r="U48" s="6">
        <f>SUM(U2:U47)</f>
        <v>185</v>
      </c>
      <c r="V48" s="6">
        <f>SUM(V2:V47)</f>
        <v>218</v>
      </c>
      <c r="Y48">
        <v>6151</v>
      </c>
      <c r="Z48">
        <f>SUM(Z2:Z47)</f>
        <v>204</v>
      </c>
      <c r="AA48">
        <f>SUM(AA2:AA47)</f>
        <v>220</v>
      </c>
      <c r="AE48">
        <f>SUM(AE2:AE47)</f>
        <v>5201</v>
      </c>
      <c r="AF48">
        <f>SUM(AF2:AF47)</f>
        <v>210</v>
      </c>
      <c r="AG48">
        <f>SUM(AG2:AG47)</f>
        <v>220</v>
      </c>
      <c r="AJ48">
        <f>SUM(AJ2:AJ47)</f>
        <v>4520</v>
      </c>
      <c r="AK48">
        <f>SUM(AK2:AK47)</f>
        <v>206</v>
      </c>
      <c r="AL48">
        <f>SUM(AL2:AL47)</f>
        <v>215</v>
      </c>
      <c r="AN48">
        <f>SUM(AN2:AN47)</f>
        <v>4148</v>
      </c>
      <c r="AO48">
        <f>SUM(AO2:AO47)</f>
        <v>201</v>
      </c>
      <c r="AP48">
        <f>SUM(AP2:AP47)</f>
        <v>210</v>
      </c>
      <c r="AR48">
        <f>SUM(AR2:AR47)</f>
        <v>3137</v>
      </c>
      <c r="AS48">
        <f>SUM(AS2:AS47)</f>
        <v>196</v>
      </c>
      <c r="AT48">
        <f>SUM(AT2:AT47)</f>
        <v>205</v>
      </c>
    </row>
    <row r="49" spans="13:46">
      <c r="T49">
        <f>AVERAGE(T2:T48)</f>
        <v>408.35555555555555</v>
      </c>
      <c r="U49">
        <f>AVERAGE(U2:U48)</f>
        <v>8.2222222222222214</v>
      </c>
      <c r="V49">
        <f>AVERAGE(V2:V48)</f>
        <v>9.6888888888888882</v>
      </c>
      <c r="Y49">
        <v>273.37777777777774</v>
      </c>
      <c r="Z49">
        <f>AVERAGE(Z2:Z48)</f>
        <v>9.0666666666666664</v>
      </c>
      <c r="AA49">
        <f>AVERAGE(AA2:AA48)</f>
        <v>9.7777777777777786</v>
      </c>
      <c r="AE49">
        <f>AVERAGE(AE2:AE48)</f>
        <v>231.15555555555557</v>
      </c>
      <c r="AF49">
        <f>AVERAGE(AF2:AF48)</f>
        <v>9.3333333333333339</v>
      </c>
      <c r="AG49">
        <f>AVERAGE(AG2:AG48)</f>
        <v>9.7777777777777786</v>
      </c>
      <c r="AJ49">
        <f>AVERAGE(AJ2:AJ48)</f>
        <v>200.88888888888889</v>
      </c>
      <c r="AK49">
        <f>AVERAGE(AK2:AK48)</f>
        <v>9.3636363636363633</v>
      </c>
      <c r="AL49">
        <f>AVERAGE(AL2:AL48)</f>
        <v>9.7727272727272734</v>
      </c>
      <c r="AN49">
        <f>AVERAGE(AN2:AN48)</f>
        <v>188.54545454545453</v>
      </c>
      <c r="AO49">
        <f>AVERAGE(AO2:AO48)</f>
        <v>9.3488372093023262</v>
      </c>
      <c r="AP49">
        <f>AVERAGE(AP2:AP48)</f>
        <v>9.7674418604651159</v>
      </c>
      <c r="AR49">
        <f>AVERAGE(AR2:AR48)</f>
        <v>145.90697674418604</v>
      </c>
      <c r="AS49">
        <f>AVERAGE(AS2:AS48)</f>
        <v>9.3333333333333339</v>
      </c>
      <c r="AT49">
        <f>AVERAGE(AT2:AT48)</f>
        <v>9.7619047619047628</v>
      </c>
    </row>
    <row r="50" spans="13:46">
      <c r="R50" s="10"/>
      <c r="S50" s="10"/>
      <c r="W50" s="10"/>
      <c r="X50" s="10"/>
    </row>
    <row r="51" spans="13:46">
      <c r="AB51" s="10" t="s">
        <v>71</v>
      </c>
      <c r="AC51" s="10"/>
    </row>
    <row r="52" spans="13:46">
      <c r="M52" s="10" t="s">
        <v>71</v>
      </c>
      <c r="N52" s="10"/>
      <c r="AB52" t="s">
        <v>72</v>
      </c>
    </row>
    <row r="53" spans="13:46">
      <c r="M53" t="s">
        <v>72</v>
      </c>
      <c r="AB53" t="s">
        <v>73</v>
      </c>
    </row>
    <row r="54" spans="13:46">
      <c r="M54" t="s">
        <v>73</v>
      </c>
      <c r="R54" s="10" t="s">
        <v>71</v>
      </c>
      <c r="S54" s="10"/>
      <c r="W54" s="10" t="s">
        <v>71</v>
      </c>
      <c r="X54" s="10"/>
      <c r="AB54" t="s">
        <v>74</v>
      </c>
    </row>
    <row r="55" spans="13:46">
      <c r="M55" t="s">
        <v>74</v>
      </c>
      <c r="R55" t="s">
        <v>72</v>
      </c>
      <c r="W55" t="s">
        <v>72</v>
      </c>
      <c r="AB55" t="s">
        <v>75</v>
      </c>
    </row>
    <row r="56" spans="13:46">
      <c r="M56" t="s">
        <v>75</v>
      </c>
      <c r="R56" t="s">
        <v>73</v>
      </c>
      <c r="W56" t="s">
        <v>73</v>
      </c>
      <c r="AB56" t="s">
        <v>76</v>
      </c>
    </row>
    <row r="57" spans="13:46">
      <c r="M57" t="s">
        <v>76</v>
      </c>
      <c r="R57" t="s">
        <v>74</v>
      </c>
      <c r="W57" t="s">
        <v>74</v>
      </c>
    </row>
    <row r="58" spans="13:46">
      <c r="R58" t="s">
        <v>75</v>
      </c>
      <c r="W58" t="s">
        <v>75</v>
      </c>
    </row>
    <row r="59" spans="13:46">
      <c r="R59" t="s">
        <v>76</v>
      </c>
      <c r="W59" t="s">
        <v>76</v>
      </c>
    </row>
    <row r="65536" spans="15:20">
      <c r="O65536">
        <f>SUM(O2:O65535)</f>
        <v>12364</v>
      </c>
      <c r="T65536">
        <f>SUM(T47:T65535)</f>
        <v>9596.3555555555558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1" sqref="D1:E1048576"/>
    </sheetView>
  </sheetViews>
  <sheetFormatPr baseColWidth="10" defaultRowHeight="16" x14ac:dyDescent="0"/>
  <cols>
    <col min="4" max="4" width="11.625" customWidth="1"/>
    <col min="5" max="5" width="17.25" customWidth="1"/>
  </cols>
  <sheetData>
    <row r="1" spans="1:5">
      <c r="A1" t="s">
        <v>0</v>
      </c>
      <c r="B1" t="s">
        <v>35</v>
      </c>
      <c r="C1" t="s">
        <v>1</v>
      </c>
      <c r="D1" t="s">
        <v>77</v>
      </c>
      <c r="E1" t="s">
        <v>78</v>
      </c>
    </row>
    <row r="2" spans="1:5">
      <c r="A2" t="s">
        <v>31</v>
      </c>
      <c r="B2" t="s">
        <v>5</v>
      </c>
      <c r="C2" t="s">
        <v>3</v>
      </c>
      <c r="D2">
        <v>5.1428571400000003</v>
      </c>
      <c r="E2">
        <v>1.33928571</v>
      </c>
    </row>
    <row r="3" spans="1:5">
      <c r="A3" t="s">
        <v>31</v>
      </c>
      <c r="B3" t="s">
        <v>6</v>
      </c>
      <c r="C3" t="s">
        <v>3</v>
      </c>
      <c r="D3">
        <v>6.4285714299999999</v>
      </c>
      <c r="E3">
        <v>3.1785714299999999</v>
      </c>
    </row>
    <row r="4" spans="1:5">
      <c r="A4" t="s">
        <v>31</v>
      </c>
      <c r="B4" t="s">
        <v>7</v>
      </c>
      <c r="C4" t="s">
        <v>4</v>
      </c>
      <c r="D4">
        <v>15.303571399999999</v>
      </c>
      <c r="E4">
        <v>6.3571428599999997</v>
      </c>
    </row>
    <row r="5" spans="1:5">
      <c r="A5" t="s">
        <v>31</v>
      </c>
      <c r="B5" t="s">
        <v>8</v>
      </c>
      <c r="C5" t="s">
        <v>4</v>
      </c>
      <c r="D5">
        <v>20.053571399999999</v>
      </c>
      <c r="E5">
        <v>7.2142857100000004</v>
      </c>
    </row>
    <row r="6" spans="1:5">
      <c r="A6" t="s">
        <v>31</v>
      </c>
      <c r="B6" t="s">
        <v>9</v>
      </c>
      <c r="C6" t="s">
        <v>4</v>
      </c>
      <c r="D6">
        <v>9.625</v>
      </c>
      <c r="E6">
        <v>2.6071428600000002</v>
      </c>
    </row>
    <row r="7" spans="1:5">
      <c r="A7" t="s">
        <v>32</v>
      </c>
      <c r="B7" t="s">
        <v>10</v>
      </c>
      <c r="C7" t="s">
        <v>3</v>
      </c>
      <c r="D7">
        <v>1.66071429</v>
      </c>
      <c r="E7">
        <v>0.125</v>
      </c>
    </row>
    <row r="8" spans="1:5">
      <c r="A8" t="s">
        <v>32</v>
      </c>
      <c r="B8" t="s">
        <v>11</v>
      </c>
      <c r="C8" t="s">
        <v>3</v>
      </c>
      <c r="D8">
        <v>2.1785714299999999</v>
      </c>
      <c r="E8">
        <v>0.46428571000000002</v>
      </c>
    </row>
    <row r="9" spans="1:5">
      <c r="A9" t="s">
        <v>32</v>
      </c>
      <c r="B9" t="s">
        <v>12</v>
      </c>
      <c r="C9" t="s">
        <v>4</v>
      </c>
      <c r="D9">
        <v>3.0714285700000001</v>
      </c>
      <c r="E9">
        <v>0.125</v>
      </c>
    </row>
    <row r="10" spans="1:5">
      <c r="A10" t="s">
        <v>32</v>
      </c>
      <c r="B10" t="s">
        <v>13</v>
      </c>
      <c r="C10" t="s">
        <v>4</v>
      </c>
      <c r="D10">
        <v>2.78571429</v>
      </c>
      <c r="E10">
        <v>3.5714290000000003E-2</v>
      </c>
    </row>
    <row r="11" spans="1:5">
      <c r="A11" t="s">
        <v>32</v>
      </c>
      <c r="B11" t="s">
        <v>14</v>
      </c>
      <c r="C11" t="s">
        <v>4</v>
      </c>
      <c r="D11">
        <v>25.870370399999999</v>
      </c>
      <c r="E11">
        <v>2.3333333299999999</v>
      </c>
    </row>
    <row r="12" spans="1:5">
      <c r="A12" t="s">
        <v>33</v>
      </c>
      <c r="B12" t="s">
        <v>15</v>
      </c>
      <c r="C12" t="s">
        <v>3</v>
      </c>
      <c r="D12">
        <v>2.8928571399999998</v>
      </c>
      <c r="E12">
        <v>0.33928571000000002</v>
      </c>
    </row>
    <row r="13" spans="1:5">
      <c r="A13" t="s">
        <v>33</v>
      </c>
      <c r="B13" t="s">
        <v>16</v>
      </c>
      <c r="C13" t="s">
        <v>3</v>
      </c>
      <c r="D13">
        <v>3.8928571399999998</v>
      </c>
      <c r="E13">
        <v>1.91071429</v>
      </c>
    </row>
    <row r="14" spans="1:5">
      <c r="A14" t="s">
        <v>33</v>
      </c>
      <c r="B14" t="s">
        <v>17</v>
      </c>
      <c r="C14" t="s">
        <v>4</v>
      </c>
      <c r="D14">
        <v>16.785714299999999</v>
      </c>
      <c r="E14">
        <v>6.875</v>
      </c>
    </row>
    <row r="15" spans="1:5">
      <c r="A15" t="s">
        <v>33</v>
      </c>
      <c r="B15" t="s">
        <v>18</v>
      </c>
      <c r="C15" t="s">
        <v>4</v>
      </c>
      <c r="D15">
        <v>11.5</v>
      </c>
      <c r="E15">
        <v>3.91071429</v>
      </c>
    </row>
    <row r="16" spans="1:5">
      <c r="A16" t="s">
        <v>33</v>
      </c>
      <c r="B16" t="s">
        <v>19</v>
      </c>
      <c r="C16" t="s">
        <v>4</v>
      </c>
      <c r="D16">
        <v>3.8035714299999999</v>
      </c>
      <c r="E16">
        <v>0.21428570999999999</v>
      </c>
    </row>
    <row r="17" spans="1:5">
      <c r="A17" t="s">
        <v>34</v>
      </c>
      <c r="B17" t="s">
        <v>20</v>
      </c>
      <c r="C17" t="s">
        <v>3</v>
      </c>
      <c r="D17">
        <v>2.75</v>
      </c>
      <c r="E17">
        <v>0.44642857000000002</v>
      </c>
    </row>
    <row r="18" spans="1:5">
      <c r="A18" t="s">
        <v>34</v>
      </c>
      <c r="B18" t="s">
        <v>21</v>
      </c>
      <c r="C18" t="s">
        <v>3</v>
      </c>
      <c r="D18">
        <v>3.33962264</v>
      </c>
      <c r="E18">
        <v>0.86792453000000003</v>
      </c>
    </row>
    <row r="19" spans="1:5">
      <c r="A19" t="s">
        <v>34</v>
      </c>
      <c r="B19" t="s">
        <v>22</v>
      </c>
      <c r="C19" t="s">
        <v>4</v>
      </c>
      <c r="D19">
        <v>0.82142857000000002</v>
      </c>
      <c r="E19">
        <v>3.5714290000000003E-2</v>
      </c>
    </row>
    <row r="20" spans="1:5">
      <c r="A20" t="s">
        <v>34</v>
      </c>
      <c r="B20" t="s">
        <v>23</v>
      </c>
      <c r="C20" t="s">
        <v>4</v>
      </c>
      <c r="D20">
        <v>10.392857100000001</v>
      </c>
      <c r="E20">
        <v>0.80357142999999998</v>
      </c>
    </row>
    <row r="21" spans="1:5">
      <c r="A21" t="s">
        <v>34</v>
      </c>
      <c r="B21" t="s">
        <v>24</v>
      </c>
      <c r="C21" t="s">
        <v>4</v>
      </c>
      <c r="D21">
        <v>9.3571428599999997</v>
      </c>
      <c r="E21">
        <v>2.6071428600000002</v>
      </c>
    </row>
    <row r="22" spans="1:5">
      <c r="A22" t="s">
        <v>25</v>
      </c>
      <c r="B22" t="s">
        <v>26</v>
      </c>
      <c r="C22" t="s">
        <v>3</v>
      </c>
      <c r="D22">
        <v>3.6956521699999998</v>
      </c>
      <c r="E22">
        <v>1.4347826100000001</v>
      </c>
    </row>
    <row r="23" spans="1:5">
      <c r="A23" t="s">
        <v>25</v>
      </c>
      <c r="B23" t="s">
        <v>27</v>
      </c>
      <c r="C23" t="s">
        <v>3</v>
      </c>
      <c r="D23">
        <v>1.5714285699999999</v>
      </c>
      <c r="E23">
        <v>0.16071429000000001</v>
      </c>
    </row>
    <row r="24" spans="1:5">
      <c r="A24" t="s">
        <v>25</v>
      </c>
      <c r="B24" t="s">
        <v>28</v>
      </c>
      <c r="C24" t="s">
        <v>4</v>
      </c>
      <c r="D24">
        <v>19.839285700000001</v>
      </c>
      <c r="E24">
        <v>7.3392857100000004</v>
      </c>
    </row>
    <row r="25" spans="1:5">
      <c r="A25" t="s">
        <v>25</v>
      </c>
      <c r="B25" t="s">
        <v>29</v>
      </c>
      <c r="C25" t="s">
        <v>4</v>
      </c>
      <c r="D25">
        <v>21.196428600000001</v>
      </c>
      <c r="E25">
        <v>10.053571399999999</v>
      </c>
    </row>
    <row r="26" spans="1:5">
      <c r="A26" t="s">
        <v>25</v>
      </c>
      <c r="B26" t="s">
        <v>30</v>
      </c>
      <c r="C26" t="s">
        <v>4</v>
      </c>
      <c r="D26">
        <v>23.839285700000001</v>
      </c>
      <c r="E26">
        <v>6.5535714299999999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wildlife dung except Ele</vt:lpstr>
      <vt:lpstr>Grass nutrients</vt:lpstr>
      <vt:lpstr>Grass production</vt:lpstr>
      <vt:lpstr>Visibility</vt:lpstr>
      <vt:lpstr>Grass composition</vt:lpstr>
      <vt:lpstr>Dung decay</vt:lpstr>
      <vt:lpstr>Camera trap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Riginos</dc:creator>
  <cp:lastModifiedBy>truman young</cp:lastModifiedBy>
  <dcterms:created xsi:type="dcterms:W3CDTF">2013-01-21T13:03:40Z</dcterms:created>
  <dcterms:modified xsi:type="dcterms:W3CDTF">2014-06-11T18:05:54Z</dcterms:modified>
</cp:coreProperties>
</file>